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X:\GESTION COMPRAS\OBRA Amp ET SAN JUAN\DOCUMENTACION CONCURSOS\AETSJ 2510 CELDAS y SECCIONADORES 33KV\CAPITULO IV - Especificaciones Tecnicas\"/>
    </mc:Choice>
  </mc:AlternateContent>
  <xr:revisionPtr revIDLastSave="0" documentId="8_{EC9B63D9-8FDD-443D-A628-E2FBA6846E42}" xr6:coauthVersionLast="47" xr6:coauthVersionMax="47" xr10:uidLastSave="{00000000-0000-0000-0000-000000000000}"/>
  <bookViews>
    <workbookView xWindow="-20610" yWindow="855" windowWidth="20730" windowHeight="11040" xr2:uid="{00000000-000D-0000-FFFF-FFFF00000000}"/>
  </bookViews>
  <sheets>
    <sheet name="CELDAS - ENSAYOS" sheetId="2" r:id="rId1"/>
    <sheet name="CELDA ACOM - REPUESTOS" sheetId="5" r:id="rId2"/>
    <sheet name="CELDA SALIDA 630 - REPUESTOS" sheetId="6" r:id="rId3"/>
    <sheet name="CELDA SALIDA 800 - REPUESTO" sheetId="7" r:id="rId4"/>
    <sheet name="CELDAS-SERVICIOS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E7" i="4" l="1"/>
  <c r="B7" i="4"/>
  <c r="D7" i="4"/>
</calcChain>
</file>

<file path=xl/sharedStrings.xml><?xml version="1.0" encoding="utf-8"?>
<sst xmlns="http://schemas.openxmlformats.org/spreadsheetml/2006/main" count="447" uniqueCount="196">
  <si>
    <t>ORIGEN</t>
  </si>
  <si>
    <t>-</t>
  </si>
  <si>
    <t>NO CUMPLE</t>
  </si>
  <si>
    <t>INFORME</t>
  </si>
  <si>
    <t>INFORME DE CUMPLIMIENTO DE ENSAYOS -  POR PARTE DE LOS OFERENTES</t>
  </si>
  <si>
    <t>Un.</t>
  </si>
  <si>
    <t>un</t>
  </si>
  <si>
    <t>Unidad</t>
  </si>
  <si>
    <t>Pliego</t>
  </si>
  <si>
    <t>2.1</t>
  </si>
  <si>
    <t>2.2</t>
  </si>
  <si>
    <t>c/u</t>
  </si>
  <si>
    <t>c/u se refiere a la catidad de unidades de repuestos de "cada uno" de los tipos de dispositivos que se indican que forman parte de la provisión.</t>
  </si>
  <si>
    <t>1.1</t>
  </si>
  <si>
    <t>ÍTEMs</t>
  </si>
  <si>
    <t>ADICIONALES DE LOS OFERENTES</t>
  </si>
  <si>
    <t>ELING.</t>
  </si>
  <si>
    <t>2.3</t>
  </si>
  <si>
    <t>GL</t>
  </si>
  <si>
    <t>N/A</t>
  </si>
  <si>
    <t>3.1</t>
  </si>
  <si>
    <t>LUGAR DE ENTREGA</t>
  </si>
  <si>
    <t>PLAZO DE FABRIC</t>
  </si>
  <si>
    <t>3.2</t>
  </si>
  <si>
    <t>GARANTIA</t>
  </si>
  <si>
    <t>18 MES -FC
12 MES - PES</t>
  </si>
  <si>
    <t>OBSERVACIONES</t>
  </si>
  <si>
    <t>*OFERTAS ANALIZADAS</t>
  </si>
  <si>
    <t>ET Malvinas</t>
  </si>
  <si>
    <t>ATECEDENTES CON TRANSENER</t>
  </si>
  <si>
    <t>gl</t>
  </si>
  <si>
    <t>SI</t>
  </si>
  <si>
    <t>MOVILIZACIÓN</t>
  </si>
  <si>
    <t>DÍAS HÁBILES SUP DE MONTAJE</t>
  </si>
  <si>
    <t>DÍAS HÁBILES ENSAYOS ELÉC-</t>
  </si>
  <si>
    <t>TOTAL DÍAS</t>
  </si>
  <si>
    <t>DESCRIPCIÓN</t>
  </si>
  <si>
    <t>REQUERIM ELING</t>
  </si>
  <si>
    <t>210 días</t>
  </si>
  <si>
    <t>OC en Marzo</t>
  </si>
  <si>
    <t>ELING</t>
  </si>
  <si>
    <t>ENSAYOS DE TIPO (Según ET TR - 39 de Transener y la IEC 62271-200 última versión)</t>
  </si>
  <si>
    <t>A. Ensayo de tensión de impulso en seco.</t>
  </si>
  <si>
    <t>B. Ensayo de tensión a frecuencia industrial.</t>
  </si>
  <si>
    <t>C. Ensayo de elevación de temperatura.</t>
  </si>
  <si>
    <t>D. Ensayo de medición de resistencia en los diferentes circuitos (principal y auxiliares).</t>
  </si>
  <si>
    <t>E. Ensayo de corriente de corta duración en circuitos principales.</t>
  </si>
  <si>
    <t>F. Ensayo de corriente de corta duración en circuito de puesta a tierra.</t>
  </si>
  <si>
    <t>G. Ensayo de verificación de poder de cierre y apertura.</t>
  </si>
  <si>
    <t>H. Ensayo de funcionamiento mecánico.</t>
  </si>
  <si>
    <t>I. Ensayo de verificación de enclavamientos.</t>
  </si>
  <si>
    <t>J. Ensayo de verificación del grado de protección de las personas contra la aproximación peligrosa partes bajo tensión o en movimiento.</t>
  </si>
  <si>
    <t>K. Ensayo de arco interno.</t>
  </si>
  <si>
    <t>L. Ensayos de tipo para los interruptores de potencia. (Norma IEC 62271-100)</t>
  </si>
  <si>
    <t>A. Ensayo de tensión en seco a frecuencia industrial.</t>
  </si>
  <si>
    <t>B. Ensayo de tensión en circuitos auxiliares.</t>
  </si>
  <si>
    <t>C. Ensayo de operación mecánica.</t>
  </si>
  <si>
    <t>D. Ensayo de los dispositivos auxiliares eléctricos.</t>
  </si>
  <si>
    <t xml:space="preserve">E. Ensayo de espesor y adherencia de pintura. </t>
  </si>
  <si>
    <t>F. Ensayo de resistencia eléctrica del circuito principal.</t>
  </si>
  <si>
    <t>G. Ensayo de funcionalidad (completo).</t>
  </si>
  <si>
    <t>H. Ensayo de inyección primaria y secundaria de corrientes y tensiones para verificación de circuitos.</t>
  </si>
  <si>
    <t>I. Ensayo de verificación de la intercambiabilidad, de los componentes.</t>
  </si>
  <si>
    <t>J. Ensayo dimensional y visual.</t>
  </si>
  <si>
    <t>ENSAYOS DE RECEPCIÓN  (según norma IEC 62271-100)</t>
  </si>
  <si>
    <t>K.Ensayo de verificación de conexionado y componente según el plano.</t>
  </si>
  <si>
    <t>CELDA DE SALIDA A TRAFO SSAA 33kV - EQUIPADA CON INTERRUPTOR DE 630A Y FUSIBLE ACR (0202)</t>
  </si>
  <si>
    <t>CELDA PARA ALIMENTACIÓN DE REACTOR EXISTENTE (R1TMA) CON INTERRUPTOR DE 800A (0203)</t>
  </si>
  <si>
    <t>CELDA DE ACOMETIDA Y MEDICIÓN 33kV DESDE TERCIARIOS DE BANCO DE TRANSFORMADORES DE POTENCIA - La misma servierá para conformar el triángulo (0201)</t>
  </si>
  <si>
    <t>Herramientas y dispositivos de extracción e inserción de carros y manijas extractoras de elementos.</t>
  </si>
  <si>
    <t>Acometida de cables categoría II, con sus correspondientes amarres, para soportar los esfuerzos electrodinámicos.</t>
  </si>
  <si>
    <t xml:space="preserve">Barras para la conexión en triángulo del terciario de los transformadores monofásicos de potencia </t>
  </si>
  <si>
    <t>Barras principales</t>
  </si>
  <si>
    <t xml:space="preserve">Tres (3) transformadores de tensión monofásicos de tres núcleos cada uno. </t>
  </si>
  <si>
    <t>Tres (3) fusibles ACR para protección de los transformadores de tensión, sobre bases portafusibles independientes, montados sobre carro de medición extraíble.</t>
  </si>
  <si>
    <t xml:space="preserve">Tres (3) transformadores de corriente monofásicos relación 500/1-1 A. </t>
  </si>
  <si>
    <t>Tres (3) transformadores de corriente monofásicos relación 500/5-5 A</t>
  </si>
  <si>
    <t>Detectores capacitivo de 36 kV (uno por cada cubículo)</t>
  </si>
  <si>
    <t>Una (1) detección de arco interno (DAI), para los sensores ópticos de las celdas.</t>
  </si>
  <si>
    <t>Dos (2) dispositivos electrónicos inteligentes (IED)</t>
  </si>
  <si>
    <t>Cinco (5) sensores ópticos de arco eléctrico (mínimo)</t>
  </si>
  <si>
    <t>Un (1) interruptor termomagnético tetrapolar ultrarrápido para 110Vca – 1A para las protecciones de mínima y máxima tensión de la celda de acometida.</t>
  </si>
  <si>
    <t>Indicadores luminosos (ojos de buey) para indicación de existencia de tensión de comando, señalización-alarmas y fuerza motriz.</t>
  </si>
  <si>
    <t>Conjunto de borneras de contraste para circuitos de transformadores de medida (TI y TV).</t>
  </si>
  <si>
    <t xml:space="preserve">Borneras componibles y relés. </t>
  </si>
  <si>
    <t>Tres (3) llaves termomágneticas bipolares para 110 o 220 Vcc – de 6 o 10 A, (comando (1), señalización y alarmas (1), fuerza motriz (1))</t>
  </si>
  <si>
    <t xml:space="preserve">Una (1) llave termomagnética tripolar para 380/220 Vca - 2 A (iluminación y calefacción). </t>
  </si>
  <si>
    <t>Resistencia calefactora.</t>
  </si>
  <si>
    <t>Aisladores y morsetería correspondiente.</t>
  </si>
  <si>
    <t xml:space="preserve">Conjunto de carteles indicadores, mímico, cable de fibra óptica, etc. necesarios para la correcta terminación y funcionamiento de la celda.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</si>
  <si>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</si>
  <si>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</si>
  <si>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</si>
  <si>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</si>
  <si>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</si>
  <si>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</si>
  <si>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</si>
  <si>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</si>
  <si>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</si>
  <si>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</si>
  <si>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</si>
  <si>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</si>
  <si>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</si>
  <si>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</si>
  <si>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</si>
  <si>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</si>
  <si>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</si>
  <si>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</si>
  <si>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</si>
  <si>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</si>
  <si>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PROVISIÓN CELDAS DE MT ACOMETIDA</t>
  </si>
  <si>
    <t>REPUESTOS CELDAS DE MT - ACOMETIDA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</si>
  <si>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</si>
  <si>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</si>
  <si>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</si>
  <si>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</si>
  <si>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</si>
  <si>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</si>
  <si>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</si>
  <si>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</si>
  <si>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 xml:space="preserve">Transformador de tensión monofásico     </t>
  </si>
  <si>
    <t xml:space="preserve">Fusibles ACR 33 kV-1000 MVA para protección transformador de tensión </t>
  </si>
  <si>
    <t>Protección de falta de fase</t>
  </si>
  <si>
    <t xml:space="preserve">Protección de sobretensión </t>
  </si>
  <si>
    <t xml:space="preserve">Unidad de detección de arco interno </t>
  </si>
  <si>
    <t xml:space="preserve">Sensores de arco interno  </t>
  </si>
  <si>
    <t xml:space="preserve">Convertidor programable  </t>
  </si>
  <si>
    <t xml:space="preserve">Transformador de corriente </t>
  </si>
  <si>
    <t>CYRUS</t>
  </si>
  <si>
    <t>EMA</t>
  </si>
  <si>
    <t>ICSSA</t>
  </si>
  <si>
    <t>2 (500-1 Y 500-5)</t>
  </si>
  <si>
    <t>PROVISIÓN CELDAS DE MT SALIDA 630 A</t>
  </si>
  <si>
    <t>REPUESTOS CELDAS DE MT - SALIDA 630</t>
  </si>
  <si>
    <t>ADICIONALES CELDAS DE MT</t>
  </si>
  <si>
    <t>Un (1) interruptor tripolar automático tipo extraíble, en SF6 o en vacío corriente nominal In 630 A, tensión nominal 33 kV, Scc= 1000 MVA.</t>
  </si>
  <si>
    <t>Un (1) seccionador tripolar de PAT 33 kV con enclavamientos.</t>
  </si>
  <si>
    <t>Un (1) señalador a cruz para el seccionador de tierra.</t>
  </si>
  <si>
    <t>Un (1) cuadro de alarmas de doce (12) puntos, con relés repetidores capaz de vincularse directamente con la remota de telecontrol (RTU).</t>
  </si>
  <si>
    <t>Un (1) multimedidor digital.</t>
  </si>
  <si>
    <t>Bases portafusibles de 33 kV con fusibles de ACR con disparo interruptor por fusible quemado.</t>
  </si>
  <si>
    <t xml:space="preserve">Tres (3) transformadores de corriente monofásicos.  </t>
  </si>
  <si>
    <t>Un (1) dispositivo electrónico inteligente (IED)</t>
  </si>
  <si>
    <t>Una (1) unidad de detección de arco interno (DAI), para ocho sensores ópticos, con dos salidas diferenciadas para disparo de interruptor, con supervisión de corriente.</t>
  </si>
  <si>
    <t>Tres (3)  sensores ópticos de arco eléctrico (mínimo)</t>
  </si>
  <si>
    <t>Tres (3) divisores capacitivos con señal óptica.</t>
  </si>
  <si>
    <t>Una (1) llave conmutadora con posiciones "local-remoto".</t>
  </si>
  <si>
    <t xml:space="preserve">Un (1) predispositor para el comando local del interruptor. </t>
  </si>
  <si>
    <t xml:space="preserve">Tres (3) ojos de buey para indicación de existencia de tensión de comando, señalización-alarmas y fuerza motriz. </t>
  </si>
  <si>
    <t>Interruptores termomagnéticos bipolares para corriente continua.</t>
  </si>
  <si>
    <t>Bornes componibles y relés auxiliares.</t>
  </si>
  <si>
    <t>Conjunto de borneras de contraste para circuitos de transformadores de medida (TI).</t>
  </si>
  <si>
    <t>Conjunto de carteles indicadores, mímico, cable de fibra óptica, etc. necesarios para la correcta terminación y funcionamiento de la celda.</t>
  </si>
  <si>
    <t>Relés para alarma y disparos Buchholz, temperatura, nivel de aceite.</t>
  </si>
  <si>
    <t>Interruptor 33 kV - 630A, completo</t>
  </si>
  <si>
    <t>Motor de accionamiento</t>
  </si>
  <si>
    <t xml:space="preserve">Transformador de corriente monofásico         </t>
  </si>
  <si>
    <t>Sensor de arco interno</t>
  </si>
  <si>
    <t>Multimedidor trifásico</t>
  </si>
  <si>
    <t>Fusibles ACR 33 kV- 1000 MVA para protección Transformador</t>
  </si>
  <si>
    <t>IED de Protección</t>
  </si>
  <si>
    <t>Interruptor 33 kV - 800A, completo</t>
  </si>
  <si>
    <t>Un (1) interruptor tripolar automático tipo extraíble, en SF6 o en vacío corriente nominal In 800 A, tensión nominal 33 kV, Scc= 1000 MVA.</t>
  </si>
  <si>
    <t>PROVISIÓN CELDAS DE MT SALIDA 800 A</t>
  </si>
  <si>
    <t>REPUESTOS CELDAS DE MT - SALIDA 800 A</t>
  </si>
  <si>
    <t>PyC</t>
  </si>
  <si>
    <t>Resistor de 60 ohm - Ferroresonancia</t>
  </si>
  <si>
    <t>Ducto de Expansión de Gases</t>
  </si>
  <si>
    <t>CELDAS DE MY - SUP MONTAJE Y SAT</t>
  </si>
  <si>
    <t>NO ES NECESARIO</t>
  </si>
  <si>
    <t>ARGENTINA</t>
  </si>
  <si>
    <t>2 Provisiónes (ET Rosario Oeste 2000A y ET Villa Lia 630 A)</t>
  </si>
  <si>
    <t>3 (1)</t>
  </si>
  <si>
    <t>EMA -(1) Lo indican en un titulo del listado de materiales, pero no esta claro si lo prov. entedemos que si.</t>
  </si>
  <si>
    <t>MONTAJE Y CABLEADO IEDs DE PROT</t>
  </si>
  <si>
    <t>SI (se envía ingeniería para el cableado y lo IEDs)</t>
  </si>
  <si>
    <t>ok</t>
  </si>
  <si>
    <t>CYRUS - (2) Le falta un tercer devanado para el control de ferroresonancia y la recistencia de 60 ohm.
(3) No se indica, solo se ven TM monofásicas.</t>
  </si>
  <si>
    <t>1 (*)</t>
  </si>
  <si>
    <t>* Se trata de relés tipo arteche, RF4 para disparos e interdisparos, favor indicar la cantidad.</t>
  </si>
  <si>
    <t>CYRUS - (2) Por pliego se solicita un Módulo DAI por cada celda. En la Oferta solo incluyen módulos concentradores.</t>
  </si>
  <si>
    <t>CYRUS - 2) Por pliego se solicita un Módulo DAI por cada celda. En la Oferta solo incluyen módulos concentradores. (3) El interruptor debe ser de 800 A.</t>
  </si>
  <si>
    <t>EN FABRICA</t>
  </si>
  <si>
    <t>CYRUS - 241111 ELING 01 (CYARC-36C ET MALVINAS)</t>
  </si>
  <si>
    <t>ICSSA - (4) Le falta un tercer devanado para el control de ferroresonancia y la recistencia de 60 ohm.</t>
  </si>
  <si>
    <t>1'(3)</t>
  </si>
  <si>
    <t>CELDAS DE MY - ADICIONALES</t>
  </si>
  <si>
    <t>12 MES - ENTREGA</t>
  </si>
  <si>
    <t>ICSSA - Nº 00206938 - Celdas ET Malvinas Argentinas</t>
  </si>
  <si>
    <t xml:space="preserve">EMA - PT 24.299
</t>
  </si>
  <si>
    <t>3 (4)</t>
  </si>
  <si>
    <t>si</t>
  </si>
  <si>
    <t>Nota 1</t>
  </si>
  <si>
    <t>OK</t>
  </si>
  <si>
    <t>No Aplica</t>
  </si>
  <si>
    <t>CUMPLE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</si>
</sst>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0" fillId="0" borderId="6" xfId="0" applyBorder="1"/>
    <xf numFmtId="0" fontId="0" fillId="0" borderId="5" xfId="0" applyBorder="1"/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6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8" borderId="5" xfId="0" applyFill="1" applyBorder="1" applyAlignment="1">
      <alignment vertical="center" wrapText="1"/>
    </xf>
    <xf numFmtId="0" fontId="0" fillId="2" borderId="5" xfId="0" quotePrefix="1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5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1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5" borderId="12" xfId="0" applyFill="1" applyBorder="1" applyAlignment="1">
      <alignment vertical="center" wrapText="1"/>
    </xf>
    <xf numFmtId="0" fontId="0" fillId="7" borderId="12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8" borderId="11" xfId="0" applyFill="1" applyBorder="1" applyAlignment="1">
      <alignment vertical="center" wrapText="1"/>
    </xf>
    <xf numFmtId="0" fontId="0" fillId="7" borderId="11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5" xfId="0" quotePrefix="1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B11" sqref="B11"/>
    </sheetView>
  </sheetViews>
  <sheetFormatPr baseColWidth="10" defaultRowHeight="14.5" x14ac:dyDescent="0.35"/>
  <cols>
    <col min="1" max="1" width="91.81640625" style="2" customWidth="1"/>
    <col min="2" max="2" width="8.453125" bestFit="1" customWidth="1"/>
  </cols>
  <sheetData>
    <row r="1" spans="1:4" ht="15" thickTop="1" x14ac:dyDescent="0.35">
      <c r="A1" s="62" t="s">
        <v>4</v>
      </c>
      <c r="B1" s="63"/>
      <c r="C1" s="63"/>
      <c r="D1" s="64"/>
    </row>
    <row r="2" spans="1:4" x14ac:dyDescent="0.35">
      <c r="A2" s="9" t="s">
        <v>41</v>
      </c>
      <c r="B2" s="10" t="s">
        <v>195</v>
      </c>
      <c r="C2" s="10" t="s">
        <v>2</v>
      </c>
      <c r="D2" s="11" t="s">
        <v>3</v>
      </c>
    </row>
    <row r="3" spans="1:4" x14ac:dyDescent="0.35">
      <c r="A3" s="30" t="s">
        <v>42</v>
      </c>
      <c r="B3" s="5"/>
      <c r="C3" s="6"/>
      <c r="D3" s="7"/>
    </row>
    <row r="4" spans="1:4" x14ac:dyDescent="0.35">
      <c r="A4" s="30" t="s">
        <v>43</v>
      </c>
      <c r="B4" s="5"/>
      <c r="C4" s="6"/>
      <c r="D4" s="7"/>
    </row>
    <row r="5" spans="1:4" x14ac:dyDescent="0.35">
      <c r="A5" s="30" t="s">
        <v>44</v>
      </c>
      <c r="B5" s="5"/>
      <c r="C5" s="6"/>
      <c r="D5" s="7"/>
    </row>
    <row r="6" spans="1:4" x14ac:dyDescent="0.35">
      <c r="A6" s="30" t="s">
        <v>45</v>
      </c>
      <c r="B6" s="5"/>
      <c r="C6" s="6"/>
      <c r="D6" s="7"/>
    </row>
    <row r="7" spans="1:4" x14ac:dyDescent="0.35">
      <c r="A7" s="30" t="s">
        <v>46</v>
      </c>
      <c r="B7" s="5"/>
      <c r="C7" s="6"/>
      <c r="D7" s="7"/>
    </row>
    <row r="8" spans="1:4" x14ac:dyDescent="0.35">
      <c r="A8" s="30" t="s">
        <v>47</v>
      </c>
      <c r="B8" s="5"/>
      <c r="C8" s="6"/>
      <c r="D8" s="7"/>
    </row>
    <row r="9" spans="1:4" x14ac:dyDescent="0.35">
      <c r="A9" s="30" t="s">
        <v>48</v>
      </c>
      <c r="B9" s="5"/>
      <c r="C9" s="6"/>
      <c r="D9" s="7"/>
    </row>
    <row r="10" spans="1:4" x14ac:dyDescent="0.35">
      <c r="A10" s="30" t="s">
        <v>49</v>
      </c>
      <c r="B10" s="5"/>
      <c r="C10" s="6"/>
      <c r="D10" s="7"/>
    </row>
    <row r="11" spans="1:4" x14ac:dyDescent="0.35">
      <c r="A11" s="30" t="s">
        <v>50</v>
      </c>
      <c r="B11" s="5"/>
      <c r="C11" s="6"/>
      <c r="D11" s="7"/>
    </row>
    <row r="12" spans="1:4" ht="29" x14ac:dyDescent="0.35">
      <c r="A12" s="30" t="s">
        <v>51</v>
      </c>
      <c r="B12" s="5"/>
      <c r="C12" s="6"/>
      <c r="D12" s="7"/>
    </row>
    <row r="13" spans="1:4" x14ac:dyDescent="0.35">
      <c r="A13" s="30" t="s">
        <v>52</v>
      </c>
      <c r="B13" s="5"/>
      <c r="C13" s="6"/>
      <c r="D13" s="7"/>
    </row>
    <row r="14" spans="1:4" x14ac:dyDescent="0.35">
      <c r="A14" s="30" t="s">
        <v>53</v>
      </c>
      <c r="B14" s="5"/>
      <c r="C14" s="6"/>
      <c r="D14" s="7"/>
    </row>
    <row r="15" spans="1:4" x14ac:dyDescent="0.35">
      <c r="A15" s="12" t="s">
        <v>64</v>
      </c>
      <c r="B15" s="10" t="s">
        <v>195</v>
      </c>
      <c r="C15" s="10" t="s">
        <v>2</v>
      </c>
      <c r="D15" s="11" t="s">
        <v>3</v>
      </c>
    </row>
    <row r="16" spans="1:4" x14ac:dyDescent="0.35">
      <c r="A16" s="30" t="s">
        <v>54</v>
      </c>
      <c r="B16" s="15"/>
      <c r="C16" s="8"/>
      <c r="D16" s="7"/>
    </row>
    <row r="17" spans="1:4" x14ac:dyDescent="0.35">
      <c r="A17" s="30" t="s">
        <v>55</v>
      </c>
      <c r="B17" s="15"/>
      <c r="C17" s="8"/>
      <c r="D17" s="7"/>
    </row>
    <row r="18" spans="1:4" x14ac:dyDescent="0.35">
      <c r="A18" s="30" t="s">
        <v>56</v>
      </c>
      <c r="B18" s="15"/>
      <c r="C18" s="8"/>
      <c r="D18" s="7"/>
    </row>
    <row r="19" spans="1:4" x14ac:dyDescent="0.35">
      <c r="A19" s="30" t="s">
        <v>57</v>
      </c>
      <c r="B19" s="15"/>
      <c r="C19" s="8"/>
      <c r="D19" s="7"/>
    </row>
    <row r="20" spans="1:4" x14ac:dyDescent="0.35">
      <c r="A20" s="30" t="s">
        <v>58</v>
      </c>
      <c r="B20" s="15"/>
      <c r="C20" s="8"/>
      <c r="D20" s="7"/>
    </row>
    <row r="21" spans="1:4" x14ac:dyDescent="0.35">
      <c r="A21" s="30" t="s">
        <v>59</v>
      </c>
      <c r="B21" s="15"/>
      <c r="C21" s="8"/>
      <c r="D21" s="7"/>
    </row>
    <row r="22" spans="1:4" x14ac:dyDescent="0.35">
      <c r="A22" s="30" t="s">
        <v>60</v>
      </c>
      <c r="B22" s="15"/>
      <c r="C22" s="8"/>
      <c r="D22" s="7"/>
    </row>
    <row r="23" spans="1:4" x14ac:dyDescent="0.35">
      <c r="A23" s="30" t="s">
        <v>61</v>
      </c>
      <c r="B23" s="15"/>
      <c r="C23" s="8"/>
      <c r="D23" s="7"/>
    </row>
    <row r="24" spans="1:4" x14ac:dyDescent="0.35">
      <c r="A24" s="30" t="s">
        <v>62</v>
      </c>
      <c r="B24" s="15"/>
      <c r="C24" s="8"/>
      <c r="D24" s="7"/>
    </row>
    <row r="25" spans="1:4" x14ac:dyDescent="0.35">
      <c r="A25" s="30" t="s">
        <v>63</v>
      </c>
      <c r="B25" s="15"/>
      <c r="C25" s="8"/>
      <c r="D25" s="7"/>
    </row>
    <row r="26" spans="1:4" ht="15" thickBot="1" x14ac:dyDescent="0.4">
      <c r="A26" s="31" t="s">
        <v>65</v>
      </c>
      <c r="B26" s="53"/>
      <c r="C26" s="28"/>
      <c r="D26" s="29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2"/>
  <sheetViews>
    <sheetView topLeftCell="A25" zoomScaleNormal="100" workbookViewId="0">
      <selection activeCell="G8" sqref="G8"/>
    </sheetView>
  </sheetViews>
  <sheetFormatPr baseColWidth="10" defaultRowHeight="14.5" x14ac:dyDescent="0.35"/>
  <cols>
    <col min="1" max="1" width="9.81640625" style="1" customWidth="1"/>
    <col min="2" max="2" width="75" style="2" customWidth="1"/>
    <col min="3" max="4" width="11.453125" style="1"/>
    <col min="5" max="5" width="17.1796875" style="1" customWidth="1"/>
    <col min="6" max="6" width="18.81640625" style="1" customWidth="1"/>
    <col min="7" max="7" width="14" style="1" customWidth="1"/>
    <col min="8" max="8" width="14.453125" style="1" customWidth="1"/>
  </cols>
  <sheetData>
    <row r="1" spans="1:8" x14ac:dyDescent="0.35">
      <c r="B1" s="4" t="s">
        <v>12</v>
      </c>
    </row>
    <row r="3" spans="1:8" x14ac:dyDescent="0.35">
      <c r="A3" s="15" t="s">
        <v>14</v>
      </c>
      <c r="B3" s="15" t="s">
        <v>110</v>
      </c>
      <c r="C3" s="5" t="s">
        <v>7</v>
      </c>
      <c r="D3" s="20" t="s">
        <v>8</v>
      </c>
      <c r="E3" s="23" t="s">
        <v>40</v>
      </c>
      <c r="F3" s="15" t="s">
        <v>128</v>
      </c>
      <c r="G3" s="15" t="s">
        <v>129</v>
      </c>
      <c r="H3" s="15" t="s">
        <v>130</v>
      </c>
    </row>
    <row r="4" spans="1:8" ht="43.5" x14ac:dyDescent="0.35">
      <c r="A4" s="16" t="s">
        <v>13</v>
      </c>
      <c r="B4" s="32" t="s">
        <v>68</v>
      </c>
      <c r="C4" s="16" t="s">
        <v>5</v>
      </c>
      <c r="D4" s="21">
        <v>1</v>
      </c>
      <c r="E4" s="18">
        <v>1</v>
      </c>
      <c r="F4" s="54">
        <v>1</v>
      </c>
      <c r="G4" s="54">
        <v>1</v>
      </c>
      <c r="H4" s="54">
        <v>1</v>
      </c>
    </row>
    <row r="5" spans="1:8" ht="29" x14ac:dyDescent="0.35">
      <c r="A5" s="16" t="s">
        <v>90</v>
      </c>
      <c r="B5" s="32" t="s">
        <v>70</v>
      </c>
      <c r="C5" s="16" t="s">
        <v>18</v>
      </c>
      <c r="D5" s="21">
        <v>1</v>
      </c>
      <c r="E5" s="18">
        <v>1</v>
      </c>
      <c r="F5" s="54" t="s">
        <v>176</v>
      </c>
      <c r="G5" s="54" t="s">
        <v>176</v>
      </c>
      <c r="H5" s="54" t="s">
        <v>191</v>
      </c>
    </row>
    <row r="6" spans="1:8" ht="29" x14ac:dyDescent="0.35">
      <c r="A6" s="16" t="s">
        <v>91</v>
      </c>
      <c r="B6" s="32" t="s">
        <v>71</v>
      </c>
      <c r="C6" s="16" t="s">
        <v>18</v>
      </c>
      <c r="D6" s="21">
        <v>1</v>
      </c>
      <c r="E6" s="18">
        <v>1</v>
      </c>
      <c r="F6" s="54" t="s">
        <v>176</v>
      </c>
      <c r="G6" s="54" t="s">
        <v>176</v>
      </c>
      <c r="H6" s="54" t="s">
        <v>191</v>
      </c>
    </row>
    <row r="7" spans="1:8" x14ac:dyDescent="0.35">
      <c r="A7" s="16" t="s">
        <v>92</v>
      </c>
      <c r="B7" s="32" t="s">
        <v>72</v>
      </c>
      <c r="C7" s="16" t="s">
        <v>18</v>
      </c>
      <c r="D7" s="21">
        <v>1</v>
      </c>
      <c r="E7" s="18">
        <v>1</v>
      </c>
      <c r="F7" s="54" t="s">
        <v>176</v>
      </c>
      <c r="G7" s="54" t="s">
        <v>176</v>
      </c>
      <c r="H7" s="54" t="s">
        <v>191</v>
      </c>
    </row>
    <row r="8" spans="1:8" x14ac:dyDescent="0.35">
      <c r="A8" s="16" t="s">
        <v>93</v>
      </c>
      <c r="B8" s="32" t="s">
        <v>73</v>
      </c>
      <c r="C8" s="16" t="s">
        <v>5</v>
      </c>
      <c r="D8" s="21">
        <v>3</v>
      </c>
      <c r="E8" s="18">
        <v>3</v>
      </c>
      <c r="F8" s="19" t="s">
        <v>172</v>
      </c>
      <c r="G8" s="54">
        <v>3</v>
      </c>
      <c r="H8" s="27" t="s">
        <v>190</v>
      </c>
    </row>
    <row r="9" spans="1:8" ht="29" x14ac:dyDescent="0.35">
      <c r="A9" s="16" t="s">
        <v>94</v>
      </c>
      <c r="B9" s="32" t="s">
        <v>74</v>
      </c>
      <c r="C9" s="16" t="s">
        <v>5</v>
      </c>
      <c r="D9" s="21">
        <v>3</v>
      </c>
      <c r="E9" s="18">
        <v>3</v>
      </c>
      <c r="F9" s="54">
        <v>3</v>
      </c>
      <c r="G9" s="54">
        <v>3</v>
      </c>
      <c r="H9" s="54" t="s">
        <v>31</v>
      </c>
    </row>
    <row r="10" spans="1:8" x14ac:dyDescent="0.35">
      <c r="A10" s="16" t="s">
        <v>95</v>
      </c>
      <c r="B10" s="32" t="s">
        <v>75</v>
      </c>
      <c r="C10" s="16" t="s">
        <v>5</v>
      </c>
      <c r="D10" s="21">
        <v>3</v>
      </c>
      <c r="E10" s="18">
        <v>3</v>
      </c>
      <c r="F10" s="54">
        <v>3</v>
      </c>
      <c r="G10" s="54">
        <v>3</v>
      </c>
      <c r="H10" s="54">
        <v>3</v>
      </c>
    </row>
    <row r="11" spans="1:8" x14ac:dyDescent="0.35">
      <c r="A11" s="16" t="s">
        <v>96</v>
      </c>
      <c r="B11" s="32" t="s">
        <v>76</v>
      </c>
      <c r="C11" s="16" t="s">
        <v>5</v>
      </c>
      <c r="D11" s="21">
        <v>3</v>
      </c>
      <c r="E11" s="18">
        <v>3</v>
      </c>
      <c r="F11" s="54">
        <v>3</v>
      </c>
      <c r="G11" s="54">
        <v>3</v>
      </c>
      <c r="H11" s="54">
        <v>3</v>
      </c>
    </row>
    <row r="12" spans="1:8" x14ac:dyDescent="0.35">
      <c r="A12" s="16" t="s">
        <v>97</v>
      </c>
      <c r="B12" s="32" t="s">
        <v>77</v>
      </c>
      <c r="C12" s="16" t="s">
        <v>5</v>
      </c>
      <c r="D12" s="21">
        <v>1</v>
      </c>
      <c r="E12" s="18">
        <v>3</v>
      </c>
      <c r="F12" s="54">
        <v>3</v>
      </c>
      <c r="G12" s="54">
        <v>3</v>
      </c>
      <c r="H12" s="54">
        <v>3</v>
      </c>
    </row>
    <row r="13" spans="1:8" x14ac:dyDescent="0.35">
      <c r="A13" s="16" t="s">
        <v>98</v>
      </c>
      <c r="B13" s="32" t="s">
        <v>78</v>
      </c>
      <c r="C13" s="16" t="s">
        <v>5</v>
      </c>
      <c r="D13" s="21">
        <v>1</v>
      </c>
      <c r="E13" s="18">
        <v>1</v>
      </c>
      <c r="F13" s="54">
        <v>1</v>
      </c>
      <c r="G13" s="54">
        <v>1</v>
      </c>
      <c r="H13" s="54">
        <v>1</v>
      </c>
    </row>
    <row r="14" spans="1:8" x14ac:dyDescent="0.35">
      <c r="A14" s="16" t="s">
        <v>99</v>
      </c>
      <c r="B14" s="32" t="s">
        <v>79</v>
      </c>
      <c r="C14" s="16" t="s">
        <v>5</v>
      </c>
      <c r="D14" s="21">
        <v>2</v>
      </c>
      <c r="E14" s="23" t="s">
        <v>165</v>
      </c>
      <c r="F14" s="54" t="s">
        <v>1</v>
      </c>
      <c r="G14" s="54" t="s">
        <v>1</v>
      </c>
      <c r="H14" s="16" t="s">
        <v>1</v>
      </c>
    </row>
    <row r="15" spans="1:8" x14ac:dyDescent="0.35">
      <c r="A15" s="16" t="s">
        <v>100</v>
      </c>
      <c r="B15" s="32" t="s">
        <v>80</v>
      </c>
      <c r="C15" s="16" t="s">
        <v>5</v>
      </c>
      <c r="D15" s="21">
        <v>5</v>
      </c>
      <c r="E15" s="18">
        <v>5</v>
      </c>
      <c r="F15" s="54">
        <v>5</v>
      </c>
      <c r="G15" s="54">
        <v>5</v>
      </c>
      <c r="H15" s="54">
        <v>5</v>
      </c>
    </row>
    <row r="16" spans="1:8" ht="29" x14ac:dyDescent="0.35">
      <c r="A16" s="16" t="s">
        <v>101</v>
      </c>
      <c r="B16" s="32" t="s">
        <v>81</v>
      </c>
      <c r="C16" s="16" t="s">
        <v>5</v>
      </c>
      <c r="D16" s="21">
        <v>1</v>
      </c>
      <c r="E16" s="18">
        <v>2</v>
      </c>
      <c r="F16" s="54">
        <v>2</v>
      </c>
      <c r="G16" s="54">
        <v>2</v>
      </c>
      <c r="H16" s="54">
        <v>2</v>
      </c>
    </row>
    <row r="17" spans="1:8" ht="29" x14ac:dyDescent="0.35">
      <c r="A17" s="16" t="s">
        <v>102</v>
      </c>
      <c r="B17" s="32" t="s">
        <v>82</v>
      </c>
      <c r="C17" s="16" t="s">
        <v>18</v>
      </c>
      <c r="D17" s="21">
        <v>1</v>
      </c>
      <c r="E17" s="18">
        <v>1</v>
      </c>
      <c r="F17" s="54">
        <v>1</v>
      </c>
      <c r="G17" s="54">
        <v>1</v>
      </c>
      <c r="H17" s="54">
        <v>1</v>
      </c>
    </row>
    <row r="18" spans="1:8" ht="29" x14ac:dyDescent="0.35">
      <c r="A18" s="16" t="s">
        <v>103</v>
      </c>
      <c r="B18" s="32" t="s">
        <v>83</v>
      </c>
      <c r="C18" s="16" t="s">
        <v>18</v>
      </c>
      <c r="D18" s="21">
        <v>1</v>
      </c>
      <c r="E18" s="18">
        <v>1</v>
      </c>
      <c r="F18" s="54">
        <v>1</v>
      </c>
      <c r="G18" s="54">
        <v>1</v>
      </c>
      <c r="H18" s="54">
        <v>1</v>
      </c>
    </row>
    <row r="19" spans="1:8" x14ac:dyDescent="0.35">
      <c r="A19" s="16" t="s">
        <v>104</v>
      </c>
      <c r="B19" s="32" t="s">
        <v>84</v>
      </c>
      <c r="C19" s="16" t="s">
        <v>18</v>
      </c>
      <c r="D19" s="21">
        <v>1</v>
      </c>
      <c r="E19" s="18">
        <v>1</v>
      </c>
      <c r="F19" s="54">
        <v>1</v>
      </c>
      <c r="G19" s="54">
        <v>1</v>
      </c>
      <c r="H19" s="54">
        <v>1</v>
      </c>
    </row>
    <row r="20" spans="1:8" ht="29" x14ac:dyDescent="0.35">
      <c r="A20" s="16" t="s">
        <v>105</v>
      </c>
      <c r="B20" s="32" t="s">
        <v>85</v>
      </c>
      <c r="C20" s="16" t="s">
        <v>5</v>
      </c>
      <c r="D20" s="21">
        <v>3</v>
      </c>
      <c r="E20" s="18">
        <v>3</v>
      </c>
      <c r="F20" s="54">
        <v>7</v>
      </c>
      <c r="G20" s="19">
        <v>1</v>
      </c>
      <c r="H20" s="54">
        <v>3</v>
      </c>
    </row>
    <row r="21" spans="1:8" x14ac:dyDescent="0.35">
      <c r="A21" s="16" t="s">
        <v>106</v>
      </c>
      <c r="B21" s="32" t="s">
        <v>86</v>
      </c>
      <c r="C21" s="16" t="s">
        <v>5</v>
      </c>
      <c r="D21" s="21">
        <v>1</v>
      </c>
      <c r="E21" s="18">
        <v>1</v>
      </c>
      <c r="F21" s="55" t="s">
        <v>185</v>
      </c>
      <c r="G21" s="54">
        <v>1</v>
      </c>
      <c r="H21" s="54">
        <v>1</v>
      </c>
    </row>
    <row r="22" spans="1:8" x14ac:dyDescent="0.35">
      <c r="A22" s="16" t="s">
        <v>107</v>
      </c>
      <c r="B22" s="32" t="s">
        <v>87</v>
      </c>
      <c r="C22" s="16" t="s">
        <v>18</v>
      </c>
      <c r="D22" s="21">
        <v>1</v>
      </c>
      <c r="E22" s="18">
        <v>1</v>
      </c>
      <c r="F22" s="54">
        <v>1</v>
      </c>
      <c r="G22" s="54">
        <v>2</v>
      </c>
      <c r="H22" s="54">
        <v>1</v>
      </c>
    </row>
    <row r="23" spans="1:8" x14ac:dyDescent="0.35">
      <c r="A23" s="16" t="s">
        <v>108</v>
      </c>
      <c r="B23" s="32" t="s">
        <v>88</v>
      </c>
      <c r="C23" s="16" t="s">
        <v>18</v>
      </c>
      <c r="D23" s="21">
        <v>1</v>
      </c>
      <c r="E23" s="18">
        <v>1</v>
      </c>
      <c r="F23" s="54">
        <v>1</v>
      </c>
      <c r="G23" s="54">
        <v>1</v>
      </c>
      <c r="H23" s="54">
        <v>1</v>
      </c>
    </row>
    <row r="24" spans="1:8" ht="29.5" thickBot="1" x14ac:dyDescent="0.4">
      <c r="A24" s="38" t="s">
        <v>109</v>
      </c>
      <c r="B24" s="39" t="s">
        <v>89</v>
      </c>
      <c r="C24" s="38" t="s">
        <v>18</v>
      </c>
      <c r="D24" s="40">
        <v>1</v>
      </c>
      <c r="E24" s="41">
        <v>1</v>
      </c>
      <c r="F24" s="56">
        <v>1</v>
      </c>
      <c r="G24" s="56">
        <v>1</v>
      </c>
      <c r="H24" s="56">
        <v>1</v>
      </c>
    </row>
    <row r="25" spans="1:8" ht="15" thickBot="1" x14ac:dyDescent="0.4">
      <c r="A25" s="65" t="s">
        <v>111</v>
      </c>
      <c r="B25" s="66"/>
      <c r="C25" s="46" t="s">
        <v>7</v>
      </c>
      <c r="D25" s="47" t="s">
        <v>8</v>
      </c>
      <c r="E25" s="48" t="s">
        <v>40</v>
      </c>
      <c r="F25" s="49" t="s">
        <v>128</v>
      </c>
      <c r="G25" s="49" t="s">
        <v>129</v>
      </c>
      <c r="H25" s="50" t="s">
        <v>130</v>
      </c>
    </row>
    <row r="26" spans="1:8" x14ac:dyDescent="0.35">
      <c r="A26" s="42" t="s">
        <v>112</v>
      </c>
      <c r="B26" s="43" t="s">
        <v>120</v>
      </c>
      <c r="C26" s="42" t="s">
        <v>11</v>
      </c>
      <c r="D26" s="44">
        <v>1</v>
      </c>
      <c r="E26" s="45">
        <v>1</v>
      </c>
      <c r="F26" s="57">
        <v>1</v>
      </c>
      <c r="G26" s="57">
        <v>1</v>
      </c>
      <c r="H26" s="57">
        <v>1</v>
      </c>
    </row>
    <row r="27" spans="1:8" x14ac:dyDescent="0.35">
      <c r="A27" s="16" t="s">
        <v>113</v>
      </c>
      <c r="B27" s="26" t="s">
        <v>121</v>
      </c>
      <c r="C27" s="16" t="s">
        <v>11</v>
      </c>
      <c r="D27" s="21">
        <v>1</v>
      </c>
      <c r="E27" s="18">
        <v>1</v>
      </c>
      <c r="F27" s="54">
        <v>1</v>
      </c>
      <c r="G27" s="54">
        <v>1</v>
      </c>
      <c r="H27" s="54">
        <v>1</v>
      </c>
    </row>
    <row r="28" spans="1:8" x14ac:dyDescent="0.35">
      <c r="A28" s="16" t="s">
        <v>114</v>
      </c>
      <c r="B28" s="26" t="s">
        <v>122</v>
      </c>
      <c r="C28" s="16" t="s">
        <v>11</v>
      </c>
      <c r="D28" s="21">
        <v>1</v>
      </c>
      <c r="E28" s="18" t="s">
        <v>19</v>
      </c>
      <c r="F28" s="54" t="s">
        <v>19</v>
      </c>
      <c r="G28" s="54" t="s">
        <v>194</v>
      </c>
      <c r="H28" s="54" t="s">
        <v>19</v>
      </c>
    </row>
    <row r="29" spans="1:8" x14ac:dyDescent="0.35">
      <c r="A29" s="16" t="s">
        <v>115</v>
      </c>
      <c r="B29" s="26" t="s">
        <v>123</v>
      </c>
      <c r="C29" s="16" t="s">
        <v>11</v>
      </c>
      <c r="D29" s="21">
        <v>1</v>
      </c>
      <c r="E29" s="18" t="s">
        <v>19</v>
      </c>
      <c r="F29" s="54" t="s">
        <v>19</v>
      </c>
      <c r="G29" s="54" t="s">
        <v>194</v>
      </c>
      <c r="H29" s="54" t="s">
        <v>19</v>
      </c>
    </row>
    <row r="30" spans="1:8" x14ac:dyDescent="0.35">
      <c r="A30" s="16" t="s">
        <v>116</v>
      </c>
      <c r="B30" s="26" t="s">
        <v>124</v>
      </c>
      <c r="C30" s="16" t="s">
        <v>11</v>
      </c>
      <c r="D30" s="21">
        <v>1</v>
      </c>
      <c r="E30" s="18">
        <v>1</v>
      </c>
      <c r="F30" s="54">
        <v>1</v>
      </c>
      <c r="G30" s="54">
        <v>1</v>
      </c>
      <c r="H30" s="54">
        <v>1</v>
      </c>
    </row>
    <row r="31" spans="1:8" x14ac:dyDescent="0.35">
      <c r="A31" s="16" t="s">
        <v>117</v>
      </c>
      <c r="B31" s="26" t="s">
        <v>125</v>
      </c>
      <c r="C31" s="16" t="s">
        <v>11</v>
      </c>
      <c r="D31" s="21">
        <v>1</v>
      </c>
      <c r="E31" s="18">
        <v>1</v>
      </c>
      <c r="F31" s="54">
        <v>1</v>
      </c>
      <c r="G31" s="54">
        <v>1</v>
      </c>
      <c r="H31" s="54">
        <v>1</v>
      </c>
    </row>
    <row r="32" spans="1:8" x14ac:dyDescent="0.35">
      <c r="A32" s="16" t="s">
        <v>118</v>
      </c>
      <c r="B32" s="26" t="s">
        <v>126</v>
      </c>
      <c r="C32" s="16" t="s">
        <v>11</v>
      </c>
      <c r="D32" s="21">
        <v>1</v>
      </c>
      <c r="E32" s="18">
        <v>1</v>
      </c>
      <c r="F32" s="54">
        <v>1</v>
      </c>
      <c r="G32" s="19" t="s">
        <v>194</v>
      </c>
      <c r="H32" s="54">
        <v>1</v>
      </c>
    </row>
    <row r="33" spans="1:8" x14ac:dyDescent="0.35">
      <c r="A33" s="16" t="s">
        <v>119</v>
      </c>
      <c r="B33" s="26" t="s">
        <v>127</v>
      </c>
      <c r="C33" s="16" t="s">
        <v>11</v>
      </c>
      <c r="D33" s="21">
        <v>1</v>
      </c>
      <c r="E33" s="18" t="s">
        <v>131</v>
      </c>
      <c r="F33" s="54">
        <v>2</v>
      </c>
      <c r="G33" s="19">
        <v>1</v>
      </c>
      <c r="H33" s="54">
        <v>2</v>
      </c>
    </row>
    <row r="35" spans="1:8" x14ac:dyDescent="0.35">
      <c r="A35" s="67" t="s">
        <v>134</v>
      </c>
      <c r="B35" s="67"/>
      <c r="C35" s="67"/>
      <c r="D35" s="5" t="s">
        <v>8</v>
      </c>
      <c r="E35" s="23" t="s">
        <v>40</v>
      </c>
      <c r="F35" s="15" t="s">
        <v>128</v>
      </c>
      <c r="G35" s="15" t="s">
        <v>129</v>
      </c>
      <c r="H35" s="15" t="s">
        <v>130</v>
      </c>
    </row>
    <row r="36" spans="1:8" ht="29" x14ac:dyDescent="0.35">
      <c r="A36" s="16" t="s">
        <v>9</v>
      </c>
      <c r="B36" s="33" t="s">
        <v>69</v>
      </c>
      <c r="C36" s="16" t="s">
        <v>30</v>
      </c>
      <c r="D36" s="16"/>
      <c r="E36" s="18">
        <v>1</v>
      </c>
      <c r="F36" s="54" t="s">
        <v>31</v>
      </c>
      <c r="G36" s="54">
        <v>1</v>
      </c>
      <c r="H36" s="54" t="s">
        <v>31</v>
      </c>
    </row>
    <row r="37" spans="1:8" x14ac:dyDescent="0.35">
      <c r="A37" s="16" t="s">
        <v>10</v>
      </c>
      <c r="B37" s="33" t="s">
        <v>167</v>
      </c>
      <c r="C37" s="16" t="s">
        <v>30</v>
      </c>
      <c r="D37" s="16"/>
      <c r="E37" s="18">
        <v>1</v>
      </c>
      <c r="F37" s="54">
        <v>5</v>
      </c>
      <c r="G37" s="55">
        <v>1</v>
      </c>
      <c r="H37" s="54" t="s">
        <v>31</v>
      </c>
    </row>
    <row r="38" spans="1:8" x14ac:dyDescent="0.35">
      <c r="A38" s="16" t="s">
        <v>17</v>
      </c>
      <c r="B38" s="33" t="s">
        <v>166</v>
      </c>
      <c r="C38" s="16" t="s">
        <v>6</v>
      </c>
      <c r="D38" s="16"/>
      <c r="E38" s="18">
        <v>1</v>
      </c>
      <c r="F38" s="54">
        <v>1</v>
      </c>
      <c r="G38" s="54">
        <v>1</v>
      </c>
      <c r="H38" s="54">
        <v>1</v>
      </c>
    </row>
    <row r="39" spans="1:8" x14ac:dyDescent="0.35">
      <c r="A39" s="16"/>
      <c r="B39" s="15" t="s">
        <v>15</v>
      </c>
      <c r="C39" s="16"/>
      <c r="D39" s="15" t="s">
        <v>16</v>
      </c>
      <c r="E39" s="15"/>
      <c r="F39" s="15" t="s">
        <v>128</v>
      </c>
      <c r="G39" s="15" t="s">
        <v>129</v>
      </c>
      <c r="H39" s="15" t="s">
        <v>130</v>
      </c>
    </row>
    <row r="40" spans="1:8" x14ac:dyDescent="0.35">
      <c r="A40" s="16" t="s">
        <v>20</v>
      </c>
      <c r="B40" s="17"/>
      <c r="C40" s="16"/>
      <c r="D40" s="16"/>
      <c r="E40" s="16"/>
      <c r="F40" s="16"/>
      <c r="G40" s="16"/>
      <c r="H40" s="16"/>
    </row>
    <row r="41" spans="1:8" x14ac:dyDescent="0.35">
      <c r="A41" s="16" t="s">
        <v>23</v>
      </c>
      <c r="B41" s="17"/>
      <c r="C41" s="16"/>
      <c r="D41" s="16"/>
      <c r="E41" s="16"/>
      <c r="F41" s="16"/>
      <c r="G41" s="16"/>
      <c r="H41" s="16"/>
    </row>
    <row r="44" spans="1:8" x14ac:dyDescent="0.35">
      <c r="B44" s="4" t="s">
        <v>26</v>
      </c>
    </row>
    <row r="45" spans="1:8" ht="29" x14ac:dyDescent="0.35">
      <c r="B45" s="3" t="s">
        <v>173</v>
      </c>
    </row>
    <row r="46" spans="1:8" ht="43.5" x14ac:dyDescent="0.35">
      <c r="B46" s="3" t="s">
        <v>177</v>
      </c>
    </row>
    <row r="47" spans="1:8" ht="29" x14ac:dyDescent="0.35">
      <c r="B47" s="3" t="s">
        <v>184</v>
      </c>
    </row>
    <row r="49" spans="2:2" x14ac:dyDescent="0.35">
      <c r="B49" s="4" t="s">
        <v>27</v>
      </c>
    </row>
    <row r="50" spans="2:2" x14ac:dyDescent="0.35">
      <c r="B50" s="13" t="s">
        <v>188</v>
      </c>
    </row>
    <row r="51" spans="2:2" x14ac:dyDescent="0.35">
      <c r="B51" s="13" t="s">
        <v>189</v>
      </c>
    </row>
    <row r="52" spans="2:2" x14ac:dyDescent="0.35">
      <c r="B52" s="13" t="s">
        <v>183</v>
      </c>
    </row>
  </sheetData>
  <mergeCells count="2">
    <mergeCell ref="A25:B25"/>
    <mergeCell ref="A35:C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4"/>
  <sheetViews>
    <sheetView topLeftCell="A18" zoomScaleNormal="100" workbookViewId="0">
      <selection activeCell="A38" sqref="A38"/>
    </sheetView>
  </sheetViews>
  <sheetFormatPr baseColWidth="10" defaultRowHeight="14.5" x14ac:dyDescent="0.35"/>
  <cols>
    <col min="1" max="1" width="9.81640625" style="1" customWidth="1"/>
    <col min="2" max="2" width="78.1796875" style="2" customWidth="1"/>
    <col min="3" max="4" width="11.453125" style="1"/>
    <col min="5" max="5" width="17.1796875" style="1" customWidth="1"/>
    <col min="6" max="6" width="18.81640625" style="1" customWidth="1"/>
    <col min="7" max="7" width="11.453125" style="1" customWidth="1"/>
    <col min="8" max="8" width="14.453125" style="1" customWidth="1"/>
  </cols>
  <sheetData>
    <row r="1" spans="1:8" x14ac:dyDescent="0.35">
      <c r="B1" s="4" t="s">
        <v>12</v>
      </c>
    </row>
    <row r="3" spans="1:8" x14ac:dyDescent="0.35">
      <c r="A3" s="15" t="s">
        <v>14</v>
      </c>
      <c r="B3" s="15" t="s">
        <v>132</v>
      </c>
      <c r="C3" s="5" t="s">
        <v>7</v>
      </c>
      <c r="D3" s="20" t="s">
        <v>8</v>
      </c>
      <c r="E3" s="23" t="s">
        <v>40</v>
      </c>
      <c r="F3" s="15" t="s">
        <v>128</v>
      </c>
      <c r="G3" s="15" t="s">
        <v>129</v>
      </c>
      <c r="H3" s="15" t="s">
        <v>130</v>
      </c>
    </row>
    <row r="4" spans="1:8" ht="29" x14ac:dyDescent="0.35">
      <c r="A4" s="16" t="s">
        <v>13</v>
      </c>
      <c r="B4" s="32" t="s">
        <v>66</v>
      </c>
      <c r="C4" s="16" t="s">
        <v>5</v>
      </c>
      <c r="D4" s="21">
        <v>1</v>
      </c>
      <c r="E4" s="18">
        <v>1</v>
      </c>
      <c r="F4" s="54">
        <v>1</v>
      </c>
      <c r="G4" s="54">
        <v>1</v>
      </c>
      <c r="H4" s="54">
        <v>1</v>
      </c>
    </row>
    <row r="5" spans="1:8" ht="29" x14ac:dyDescent="0.35">
      <c r="A5" s="16" t="s">
        <v>90</v>
      </c>
      <c r="B5" s="32" t="s">
        <v>135</v>
      </c>
      <c r="C5" s="16" t="s">
        <v>5</v>
      </c>
      <c r="D5" s="21">
        <v>1</v>
      </c>
      <c r="E5" s="18">
        <v>1</v>
      </c>
      <c r="F5" s="54">
        <v>1</v>
      </c>
      <c r="G5" s="54">
        <v>1</v>
      </c>
      <c r="H5" s="54">
        <v>1</v>
      </c>
    </row>
    <row r="6" spans="1:8" x14ac:dyDescent="0.35">
      <c r="A6" s="16" t="s">
        <v>91</v>
      </c>
      <c r="B6" s="32" t="s">
        <v>136</v>
      </c>
      <c r="C6" s="16" t="s">
        <v>5</v>
      </c>
      <c r="D6" s="21">
        <v>1</v>
      </c>
      <c r="E6" s="18">
        <v>1</v>
      </c>
      <c r="F6" s="54">
        <v>1</v>
      </c>
      <c r="G6" s="54">
        <v>1</v>
      </c>
      <c r="H6" s="54">
        <v>1</v>
      </c>
    </row>
    <row r="7" spans="1:8" x14ac:dyDescent="0.35">
      <c r="A7" s="16" t="s">
        <v>92</v>
      </c>
      <c r="B7" s="32" t="s">
        <v>137</v>
      </c>
      <c r="C7" s="16" t="s">
        <v>5</v>
      </c>
      <c r="D7" s="21">
        <v>1</v>
      </c>
      <c r="E7" s="18">
        <v>1</v>
      </c>
      <c r="F7" s="54">
        <v>1</v>
      </c>
      <c r="G7" s="54">
        <v>2</v>
      </c>
      <c r="H7" s="54">
        <v>1</v>
      </c>
    </row>
    <row r="8" spans="1:8" ht="29" x14ac:dyDescent="0.35">
      <c r="A8" s="16" t="s">
        <v>93</v>
      </c>
      <c r="B8" s="32" t="s">
        <v>138</v>
      </c>
      <c r="C8" s="16" t="s">
        <v>5</v>
      </c>
      <c r="D8" s="21">
        <v>1</v>
      </c>
      <c r="E8" s="18">
        <v>1</v>
      </c>
      <c r="F8" s="54">
        <v>1</v>
      </c>
      <c r="G8" s="54">
        <v>1</v>
      </c>
      <c r="H8" s="54">
        <v>1</v>
      </c>
    </row>
    <row r="9" spans="1:8" x14ac:dyDescent="0.35">
      <c r="A9" s="16" t="s">
        <v>94</v>
      </c>
      <c r="B9" s="32" t="s">
        <v>139</v>
      </c>
      <c r="C9" s="16" t="s">
        <v>5</v>
      </c>
      <c r="D9" s="21">
        <v>1</v>
      </c>
      <c r="E9" s="18">
        <v>1</v>
      </c>
      <c r="F9" s="54">
        <v>1</v>
      </c>
      <c r="G9" s="54">
        <v>1</v>
      </c>
      <c r="H9" s="54">
        <v>1</v>
      </c>
    </row>
    <row r="10" spans="1:8" x14ac:dyDescent="0.35">
      <c r="A10" s="16" t="s">
        <v>95</v>
      </c>
      <c r="B10" s="2" t="s">
        <v>140</v>
      </c>
      <c r="C10" s="16" t="s">
        <v>5</v>
      </c>
      <c r="D10" s="21">
        <v>1</v>
      </c>
      <c r="E10" s="18">
        <v>3</v>
      </c>
      <c r="F10" s="54">
        <v>3</v>
      </c>
      <c r="G10" s="54">
        <v>3</v>
      </c>
      <c r="H10" s="54">
        <v>3</v>
      </c>
    </row>
    <row r="11" spans="1:8" x14ac:dyDescent="0.35">
      <c r="A11" s="16" t="s">
        <v>96</v>
      </c>
      <c r="B11" s="32" t="s">
        <v>141</v>
      </c>
      <c r="C11" s="16" t="s">
        <v>5</v>
      </c>
      <c r="D11" s="21">
        <v>3</v>
      </c>
      <c r="E11" s="18">
        <v>3</v>
      </c>
      <c r="F11" s="54">
        <v>3</v>
      </c>
      <c r="G11" s="54">
        <v>3</v>
      </c>
      <c r="H11" s="54">
        <v>3</v>
      </c>
    </row>
    <row r="12" spans="1:8" x14ac:dyDescent="0.35">
      <c r="A12" s="16" t="s">
        <v>97</v>
      </c>
      <c r="B12" s="32" t="s">
        <v>142</v>
      </c>
      <c r="C12" s="16" t="s">
        <v>5</v>
      </c>
      <c r="D12" s="21">
        <v>1</v>
      </c>
      <c r="E12" s="23" t="s">
        <v>165</v>
      </c>
      <c r="F12" s="16" t="s">
        <v>1</v>
      </c>
      <c r="G12" s="16" t="s">
        <v>1</v>
      </c>
      <c r="H12" s="16" t="s">
        <v>1</v>
      </c>
    </row>
    <row r="13" spans="1:8" ht="29" x14ac:dyDescent="0.35">
      <c r="A13" s="16" t="s">
        <v>98</v>
      </c>
      <c r="B13" s="32" t="s">
        <v>143</v>
      </c>
      <c r="C13" s="16" t="s">
        <v>5</v>
      </c>
      <c r="D13" s="21">
        <v>1</v>
      </c>
      <c r="E13" s="18">
        <v>1</v>
      </c>
      <c r="F13" s="55">
        <v>1</v>
      </c>
      <c r="G13" s="54">
        <v>1</v>
      </c>
      <c r="H13" s="54">
        <v>1</v>
      </c>
    </row>
    <row r="14" spans="1:8" x14ac:dyDescent="0.35">
      <c r="A14" s="16" t="s">
        <v>99</v>
      </c>
      <c r="B14" s="32" t="s">
        <v>144</v>
      </c>
      <c r="C14" s="16" t="s">
        <v>5</v>
      </c>
      <c r="D14" s="21">
        <v>3</v>
      </c>
      <c r="E14" s="18">
        <v>3</v>
      </c>
      <c r="F14" s="54">
        <v>3</v>
      </c>
      <c r="G14" s="54">
        <v>4</v>
      </c>
      <c r="H14" s="54">
        <v>3</v>
      </c>
    </row>
    <row r="15" spans="1:8" x14ac:dyDescent="0.35">
      <c r="A15" s="16" t="s">
        <v>100</v>
      </c>
      <c r="B15" s="32" t="s">
        <v>145</v>
      </c>
      <c r="C15" s="16" t="s">
        <v>5</v>
      </c>
      <c r="D15" s="21">
        <v>3</v>
      </c>
      <c r="E15" s="18">
        <v>3</v>
      </c>
      <c r="F15" s="54">
        <v>3</v>
      </c>
      <c r="G15" s="54">
        <v>3</v>
      </c>
      <c r="H15" s="54">
        <v>3</v>
      </c>
    </row>
    <row r="16" spans="1:8" x14ac:dyDescent="0.35">
      <c r="A16" s="16" t="s">
        <v>101</v>
      </c>
      <c r="B16" s="32" t="s">
        <v>146</v>
      </c>
      <c r="C16" s="16" t="s">
        <v>5</v>
      </c>
      <c r="D16" s="21">
        <v>1</v>
      </c>
      <c r="E16" s="18">
        <v>1</v>
      </c>
      <c r="F16" s="54">
        <v>1</v>
      </c>
      <c r="G16" s="54">
        <v>1</v>
      </c>
      <c r="H16" s="54">
        <v>1</v>
      </c>
    </row>
    <row r="17" spans="1:9" x14ac:dyDescent="0.35">
      <c r="A17" s="16" t="s">
        <v>102</v>
      </c>
      <c r="B17" s="32" t="s">
        <v>147</v>
      </c>
      <c r="C17" s="16" t="s">
        <v>5</v>
      </c>
      <c r="D17" s="21">
        <v>1</v>
      </c>
      <c r="E17" s="18">
        <v>1</v>
      </c>
      <c r="F17" s="55">
        <v>2</v>
      </c>
      <c r="G17" s="54">
        <v>1</v>
      </c>
      <c r="H17" s="54">
        <v>1</v>
      </c>
    </row>
    <row r="18" spans="1:9" ht="29" x14ac:dyDescent="0.35">
      <c r="A18" s="16" t="s">
        <v>103</v>
      </c>
      <c r="B18" s="32" t="s">
        <v>148</v>
      </c>
      <c r="C18" s="16" t="s">
        <v>5</v>
      </c>
      <c r="D18" s="21">
        <v>3</v>
      </c>
      <c r="E18" s="18">
        <v>3</v>
      </c>
      <c r="F18" s="54">
        <v>3</v>
      </c>
      <c r="G18" s="54">
        <v>3</v>
      </c>
      <c r="H18" s="54">
        <v>3</v>
      </c>
    </row>
    <row r="19" spans="1:9" x14ac:dyDescent="0.35">
      <c r="A19" s="16" t="s">
        <v>104</v>
      </c>
      <c r="B19" s="32" t="s">
        <v>149</v>
      </c>
      <c r="C19" s="16" t="s">
        <v>18</v>
      </c>
      <c r="D19" s="21">
        <v>1</v>
      </c>
      <c r="E19" s="18">
        <v>1</v>
      </c>
      <c r="F19" s="54">
        <v>7</v>
      </c>
      <c r="G19" s="54">
        <v>1</v>
      </c>
      <c r="H19" s="54">
        <v>1</v>
      </c>
    </row>
    <row r="20" spans="1:9" x14ac:dyDescent="0.35">
      <c r="A20" s="16" t="s">
        <v>105</v>
      </c>
      <c r="B20" s="32" t="s">
        <v>150</v>
      </c>
      <c r="C20" s="16" t="s">
        <v>18</v>
      </c>
      <c r="D20" s="21">
        <v>1</v>
      </c>
      <c r="E20" s="18">
        <v>1</v>
      </c>
      <c r="F20" s="54">
        <v>1</v>
      </c>
      <c r="G20" s="54">
        <v>1</v>
      </c>
      <c r="H20" s="54">
        <v>1</v>
      </c>
    </row>
    <row r="21" spans="1:9" x14ac:dyDescent="0.35">
      <c r="A21" s="16" t="s">
        <v>106</v>
      </c>
      <c r="B21" s="32" t="s">
        <v>88</v>
      </c>
      <c r="C21" s="16" t="s">
        <v>18</v>
      </c>
      <c r="D21" s="21">
        <v>1</v>
      </c>
      <c r="E21" s="18">
        <v>1</v>
      </c>
      <c r="F21" s="54">
        <v>1</v>
      </c>
      <c r="G21" s="54">
        <v>1</v>
      </c>
      <c r="H21" s="54">
        <v>1</v>
      </c>
    </row>
    <row r="22" spans="1:9" x14ac:dyDescent="0.35">
      <c r="A22" s="16" t="s">
        <v>107</v>
      </c>
      <c r="B22" s="32" t="s">
        <v>151</v>
      </c>
      <c r="C22" s="16" t="s">
        <v>18</v>
      </c>
      <c r="D22" s="21">
        <v>1</v>
      </c>
      <c r="E22" s="18">
        <v>1</v>
      </c>
      <c r="F22" s="54">
        <v>1</v>
      </c>
      <c r="G22" s="54">
        <v>1</v>
      </c>
      <c r="H22" s="54">
        <v>1</v>
      </c>
    </row>
    <row r="23" spans="1:9" ht="29" x14ac:dyDescent="0.35">
      <c r="A23" s="16" t="s">
        <v>108</v>
      </c>
      <c r="B23" s="32" t="s">
        <v>152</v>
      </c>
      <c r="C23" s="16" t="s">
        <v>18</v>
      </c>
      <c r="D23" s="21">
        <v>1</v>
      </c>
      <c r="E23" s="18">
        <v>1</v>
      </c>
      <c r="F23" s="54">
        <v>1</v>
      </c>
      <c r="G23" s="54">
        <v>1</v>
      </c>
      <c r="H23" s="54">
        <v>1</v>
      </c>
    </row>
    <row r="24" spans="1:9" x14ac:dyDescent="0.35">
      <c r="A24" s="16" t="s">
        <v>109</v>
      </c>
      <c r="B24" s="32" t="s">
        <v>153</v>
      </c>
      <c r="C24" s="16" t="s">
        <v>18</v>
      </c>
      <c r="D24" s="21">
        <v>1</v>
      </c>
      <c r="E24" s="18">
        <v>1</v>
      </c>
      <c r="F24" s="54" t="s">
        <v>178</v>
      </c>
      <c r="G24" s="54">
        <v>1</v>
      </c>
      <c r="H24" s="54">
        <v>1</v>
      </c>
    </row>
    <row r="25" spans="1:9" x14ac:dyDescent="0.35">
      <c r="A25" s="67" t="s">
        <v>133</v>
      </c>
      <c r="B25" s="67"/>
      <c r="C25" s="5" t="s">
        <v>7</v>
      </c>
      <c r="D25" s="22" t="s">
        <v>8</v>
      </c>
      <c r="E25" s="23" t="s">
        <v>40</v>
      </c>
      <c r="F25" s="15" t="s">
        <v>128</v>
      </c>
      <c r="G25" s="15" t="s">
        <v>129</v>
      </c>
      <c r="H25" s="15" t="s">
        <v>130</v>
      </c>
    </row>
    <row r="26" spans="1:9" x14ac:dyDescent="0.35">
      <c r="A26" s="16" t="s">
        <v>112</v>
      </c>
      <c r="B26" s="26" t="s">
        <v>154</v>
      </c>
      <c r="C26" s="16" t="s">
        <v>11</v>
      </c>
      <c r="D26" s="21">
        <v>1</v>
      </c>
      <c r="E26" s="18">
        <v>1</v>
      </c>
      <c r="F26" s="54">
        <v>1</v>
      </c>
      <c r="G26" s="54">
        <v>1</v>
      </c>
      <c r="H26" s="54">
        <v>1</v>
      </c>
    </row>
    <row r="27" spans="1:9" x14ac:dyDescent="0.35">
      <c r="A27" s="16" t="s">
        <v>113</v>
      </c>
      <c r="B27" s="26" t="s">
        <v>159</v>
      </c>
      <c r="C27" s="16" t="s">
        <v>11</v>
      </c>
      <c r="D27" s="21">
        <v>1</v>
      </c>
      <c r="E27" s="18">
        <v>1</v>
      </c>
      <c r="F27" s="54">
        <v>1</v>
      </c>
      <c r="G27" s="54">
        <v>1</v>
      </c>
      <c r="H27" s="54">
        <v>1</v>
      </c>
    </row>
    <row r="28" spans="1:9" x14ac:dyDescent="0.35">
      <c r="A28" s="16" t="s">
        <v>114</v>
      </c>
      <c r="B28" s="26" t="s">
        <v>155</v>
      </c>
      <c r="C28" s="16" t="s">
        <v>11</v>
      </c>
      <c r="D28" s="21">
        <v>1</v>
      </c>
      <c r="E28" s="18">
        <v>1</v>
      </c>
      <c r="F28" s="54">
        <v>1</v>
      </c>
      <c r="G28" s="54">
        <v>1</v>
      </c>
      <c r="H28" s="54">
        <v>1</v>
      </c>
    </row>
    <row r="29" spans="1:9" x14ac:dyDescent="0.35">
      <c r="A29" s="16" t="s">
        <v>115</v>
      </c>
      <c r="B29" s="26" t="s">
        <v>156</v>
      </c>
      <c r="C29" s="16" t="s">
        <v>11</v>
      </c>
      <c r="D29" s="21">
        <v>1</v>
      </c>
      <c r="E29" s="18">
        <v>1</v>
      </c>
      <c r="F29" s="54">
        <v>1</v>
      </c>
      <c r="G29" s="54">
        <v>1</v>
      </c>
      <c r="H29" s="54">
        <v>1</v>
      </c>
      <c r="I29" s="2"/>
    </row>
    <row r="30" spans="1:9" x14ac:dyDescent="0.35">
      <c r="A30" s="16" t="s">
        <v>116</v>
      </c>
      <c r="B30" s="26" t="s">
        <v>157</v>
      </c>
      <c r="C30" s="16" t="s">
        <v>11</v>
      </c>
      <c r="D30" s="21">
        <v>1</v>
      </c>
      <c r="E30" s="18">
        <v>1</v>
      </c>
      <c r="F30" s="54">
        <v>1</v>
      </c>
      <c r="G30" s="54">
        <v>1</v>
      </c>
      <c r="H30" s="54">
        <v>1</v>
      </c>
      <c r="I30" s="2"/>
    </row>
    <row r="31" spans="1:9" x14ac:dyDescent="0.35">
      <c r="A31" s="16" t="s">
        <v>117</v>
      </c>
      <c r="B31" s="26" t="s">
        <v>158</v>
      </c>
      <c r="C31" s="16" t="s">
        <v>11</v>
      </c>
      <c r="D31" s="21">
        <v>1</v>
      </c>
      <c r="E31" s="18">
        <v>1</v>
      </c>
      <c r="F31" s="54">
        <v>1</v>
      </c>
      <c r="G31" s="54">
        <v>1</v>
      </c>
      <c r="H31" s="54">
        <v>1</v>
      </c>
    </row>
    <row r="32" spans="1:9" x14ac:dyDescent="0.35">
      <c r="A32" s="16" t="s">
        <v>118</v>
      </c>
      <c r="B32" s="26" t="s">
        <v>160</v>
      </c>
      <c r="C32" s="16" t="s">
        <v>11</v>
      </c>
      <c r="D32" s="21">
        <v>1</v>
      </c>
      <c r="E32" s="23" t="s">
        <v>165</v>
      </c>
      <c r="F32" s="54" t="s">
        <v>19</v>
      </c>
      <c r="G32" s="54" t="s">
        <v>19</v>
      </c>
      <c r="H32" s="54" t="s">
        <v>19</v>
      </c>
    </row>
    <row r="36" spans="2:2" x14ac:dyDescent="0.35">
      <c r="B36" s="4" t="s">
        <v>26</v>
      </c>
    </row>
    <row r="37" spans="2:2" ht="29" x14ac:dyDescent="0.35">
      <c r="B37" s="3" t="s">
        <v>180</v>
      </c>
    </row>
    <row r="38" spans="2:2" x14ac:dyDescent="0.35">
      <c r="B38" s="3" t="s">
        <v>179</v>
      </c>
    </row>
    <row r="39" spans="2:2" x14ac:dyDescent="0.35">
      <c r="B39" s="3"/>
    </row>
    <row r="41" spans="2:2" x14ac:dyDescent="0.35">
      <c r="B41" s="4" t="s">
        <v>27</v>
      </c>
    </row>
    <row r="42" spans="2:2" x14ac:dyDescent="0.35">
      <c r="B42" s="13" t="s">
        <v>188</v>
      </c>
    </row>
    <row r="43" spans="2:2" x14ac:dyDescent="0.35">
      <c r="B43" s="13" t="s">
        <v>189</v>
      </c>
    </row>
    <row r="44" spans="2:2" x14ac:dyDescent="0.35">
      <c r="B44" s="13" t="s">
        <v>183</v>
      </c>
    </row>
  </sheetData>
  <mergeCells count="1">
    <mergeCell ref="A25:B2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9"/>
  <sheetViews>
    <sheetView topLeftCell="A10" zoomScale="85" zoomScaleNormal="85" workbookViewId="0">
      <selection activeCell="F18" sqref="F18"/>
    </sheetView>
  </sheetViews>
  <sheetFormatPr baseColWidth="10" defaultRowHeight="14.5" x14ac:dyDescent="0.35"/>
  <cols>
    <col min="1" max="1" width="9.81640625" style="1" customWidth="1"/>
    <col min="2" max="2" width="78.1796875" style="2" customWidth="1"/>
    <col min="3" max="4" width="11.453125" style="1"/>
    <col min="5" max="5" width="17.1796875" style="1" customWidth="1"/>
    <col min="6" max="6" width="18.81640625" style="1" bestFit="1" customWidth="1"/>
    <col min="7" max="7" width="16.54296875" style="1" customWidth="1"/>
    <col min="8" max="8" width="14.453125" style="1" customWidth="1"/>
  </cols>
  <sheetData>
    <row r="1" spans="1:8" x14ac:dyDescent="0.35">
      <c r="B1" s="4" t="s">
        <v>12</v>
      </c>
    </row>
    <row r="3" spans="1:8" x14ac:dyDescent="0.35">
      <c r="A3" s="15" t="s">
        <v>14</v>
      </c>
      <c r="B3" s="15" t="s">
        <v>163</v>
      </c>
      <c r="C3" s="5" t="s">
        <v>7</v>
      </c>
      <c r="D3" s="20" t="s">
        <v>8</v>
      </c>
      <c r="E3" s="23" t="s">
        <v>40</v>
      </c>
      <c r="F3" s="15" t="s">
        <v>128</v>
      </c>
      <c r="G3" s="15" t="s">
        <v>129</v>
      </c>
      <c r="H3" s="15" t="s">
        <v>130</v>
      </c>
    </row>
    <row r="4" spans="1:8" ht="29" x14ac:dyDescent="0.35">
      <c r="A4" s="16" t="s">
        <v>13</v>
      </c>
      <c r="B4" s="32" t="s">
        <v>67</v>
      </c>
      <c r="C4" s="16" t="s">
        <v>5</v>
      </c>
      <c r="D4" s="21">
        <v>1</v>
      </c>
      <c r="E4" s="18">
        <v>1</v>
      </c>
      <c r="F4" s="54">
        <v>1</v>
      </c>
      <c r="G4" s="54">
        <v>1</v>
      </c>
      <c r="H4" s="54">
        <v>1</v>
      </c>
    </row>
    <row r="5" spans="1:8" ht="29" x14ac:dyDescent="0.35">
      <c r="A5" s="16" t="s">
        <v>90</v>
      </c>
      <c r="B5" s="32" t="s">
        <v>162</v>
      </c>
      <c r="C5" s="16" t="s">
        <v>5</v>
      </c>
      <c r="D5" s="21">
        <v>1</v>
      </c>
      <c r="E5" s="18">
        <v>1</v>
      </c>
      <c r="F5" s="55">
        <v>1</v>
      </c>
      <c r="G5" s="54">
        <v>1</v>
      </c>
      <c r="H5" s="54">
        <v>1</v>
      </c>
    </row>
    <row r="6" spans="1:8" x14ac:dyDescent="0.35">
      <c r="A6" s="16" t="s">
        <v>91</v>
      </c>
      <c r="B6" s="32" t="s">
        <v>136</v>
      </c>
      <c r="C6" s="16" t="s">
        <v>5</v>
      </c>
      <c r="D6" s="21">
        <v>1</v>
      </c>
      <c r="E6" s="18">
        <v>1</v>
      </c>
      <c r="F6" s="54">
        <v>1</v>
      </c>
      <c r="G6" s="54">
        <v>1</v>
      </c>
      <c r="H6" s="54">
        <v>1</v>
      </c>
    </row>
    <row r="7" spans="1:8" x14ac:dyDescent="0.35">
      <c r="A7" s="16" t="s">
        <v>92</v>
      </c>
      <c r="B7" s="32" t="s">
        <v>137</v>
      </c>
      <c r="C7" s="16" t="s">
        <v>5</v>
      </c>
      <c r="D7" s="21">
        <v>1</v>
      </c>
      <c r="E7" s="18">
        <v>1</v>
      </c>
      <c r="F7" s="54">
        <v>1</v>
      </c>
      <c r="G7" s="54">
        <v>2</v>
      </c>
      <c r="H7" s="54">
        <v>1</v>
      </c>
    </row>
    <row r="8" spans="1:8" ht="29" x14ac:dyDescent="0.35">
      <c r="A8" s="16" t="s">
        <v>93</v>
      </c>
      <c r="B8" s="32" t="s">
        <v>138</v>
      </c>
      <c r="C8" s="16" t="s">
        <v>5</v>
      </c>
      <c r="D8" s="21">
        <v>1</v>
      </c>
      <c r="E8" s="18">
        <v>1</v>
      </c>
      <c r="F8" s="54">
        <v>1</v>
      </c>
      <c r="G8" s="54">
        <v>1</v>
      </c>
      <c r="H8" s="54">
        <v>1</v>
      </c>
    </row>
    <row r="9" spans="1:8" x14ac:dyDescent="0.35">
      <c r="A9" s="16" t="s">
        <v>94</v>
      </c>
      <c r="B9" s="32" t="s">
        <v>139</v>
      </c>
      <c r="C9" s="16" t="s">
        <v>5</v>
      </c>
      <c r="D9" s="21">
        <v>1</v>
      </c>
      <c r="E9" s="18">
        <v>1</v>
      </c>
      <c r="F9" s="54">
        <v>1</v>
      </c>
      <c r="G9" s="54">
        <v>1</v>
      </c>
      <c r="H9" s="54">
        <v>1</v>
      </c>
    </row>
    <row r="10" spans="1:8" x14ac:dyDescent="0.35">
      <c r="A10" s="16" t="s">
        <v>95</v>
      </c>
      <c r="B10" s="32" t="s">
        <v>141</v>
      </c>
      <c r="C10" s="16" t="s">
        <v>5</v>
      </c>
      <c r="D10" s="21">
        <v>3</v>
      </c>
      <c r="E10" s="18">
        <v>3</v>
      </c>
      <c r="F10" s="54">
        <v>3</v>
      </c>
      <c r="G10" s="54">
        <v>3</v>
      </c>
      <c r="H10" s="54">
        <v>3</v>
      </c>
    </row>
    <row r="11" spans="1:8" x14ac:dyDescent="0.35">
      <c r="A11" s="16" t="s">
        <v>96</v>
      </c>
      <c r="B11" s="32" t="s">
        <v>142</v>
      </c>
      <c r="C11" s="16" t="s">
        <v>5</v>
      </c>
      <c r="D11" s="21">
        <v>1</v>
      </c>
      <c r="E11" s="23" t="s">
        <v>165</v>
      </c>
      <c r="F11" s="16" t="s">
        <v>1</v>
      </c>
      <c r="G11" s="16" t="s">
        <v>1</v>
      </c>
      <c r="H11" s="16" t="s">
        <v>1</v>
      </c>
    </row>
    <row r="12" spans="1:8" ht="29" x14ac:dyDescent="0.35">
      <c r="A12" s="16" t="s">
        <v>97</v>
      </c>
      <c r="B12" s="32" t="s">
        <v>143</v>
      </c>
      <c r="C12" s="16" t="s">
        <v>5</v>
      </c>
      <c r="D12" s="21">
        <v>1</v>
      </c>
      <c r="E12" s="18">
        <v>1</v>
      </c>
      <c r="F12" s="55">
        <v>1</v>
      </c>
      <c r="G12" s="54">
        <v>1</v>
      </c>
      <c r="H12" s="54">
        <v>1</v>
      </c>
    </row>
    <row r="13" spans="1:8" x14ac:dyDescent="0.35">
      <c r="A13" s="16" t="s">
        <v>98</v>
      </c>
      <c r="B13" s="32" t="s">
        <v>144</v>
      </c>
      <c r="C13" s="16" t="s">
        <v>5</v>
      </c>
      <c r="D13" s="21">
        <v>3</v>
      </c>
      <c r="E13" s="18">
        <v>3</v>
      </c>
      <c r="F13" s="54">
        <v>3</v>
      </c>
      <c r="G13" s="54">
        <v>4</v>
      </c>
      <c r="H13" s="54">
        <v>3</v>
      </c>
    </row>
    <row r="14" spans="1:8" x14ac:dyDescent="0.35">
      <c r="A14" s="16" t="s">
        <v>99</v>
      </c>
      <c r="B14" s="32" t="s">
        <v>145</v>
      </c>
      <c r="C14" s="16" t="s">
        <v>5</v>
      </c>
      <c r="D14" s="21">
        <v>3</v>
      </c>
      <c r="E14" s="18">
        <v>3</v>
      </c>
      <c r="F14" s="54">
        <v>3</v>
      </c>
      <c r="G14" s="54">
        <v>3</v>
      </c>
      <c r="H14" s="54">
        <v>3</v>
      </c>
    </row>
    <row r="15" spans="1:8" x14ac:dyDescent="0.35">
      <c r="A15" s="16" t="s">
        <v>100</v>
      </c>
      <c r="B15" s="32" t="s">
        <v>146</v>
      </c>
      <c r="C15" s="16" t="s">
        <v>5</v>
      </c>
      <c r="D15" s="21">
        <v>1</v>
      </c>
      <c r="E15" s="18">
        <v>1</v>
      </c>
      <c r="F15" s="54">
        <v>1</v>
      </c>
      <c r="G15" s="54">
        <v>1</v>
      </c>
      <c r="H15" s="54">
        <v>1</v>
      </c>
    </row>
    <row r="16" spans="1:8" x14ac:dyDescent="0.35">
      <c r="A16" s="16" t="s">
        <v>101</v>
      </c>
      <c r="B16" s="32" t="s">
        <v>147</v>
      </c>
      <c r="C16" s="16" t="s">
        <v>5</v>
      </c>
      <c r="D16" s="21">
        <v>1</v>
      </c>
      <c r="E16" s="18">
        <v>1</v>
      </c>
      <c r="F16" s="54">
        <v>2</v>
      </c>
      <c r="G16" s="54">
        <v>1</v>
      </c>
      <c r="H16" s="54">
        <v>1</v>
      </c>
    </row>
    <row r="17" spans="1:9" ht="29" x14ac:dyDescent="0.35">
      <c r="A17" s="16" t="s">
        <v>102</v>
      </c>
      <c r="B17" s="32" t="s">
        <v>148</v>
      </c>
      <c r="C17" s="16" t="s">
        <v>5</v>
      </c>
      <c r="D17" s="21">
        <v>3</v>
      </c>
      <c r="E17" s="18">
        <v>3</v>
      </c>
      <c r="F17" s="54">
        <v>3</v>
      </c>
      <c r="G17" s="54">
        <v>3</v>
      </c>
      <c r="H17" s="54">
        <v>3</v>
      </c>
    </row>
    <row r="18" spans="1:9" x14ac:dyDescent="0.35">
      <c r="A18" s="16" t="s">
        <v>103</v>
      </c>
      <c r="B18" s="32" t="s">
        <v>149</v>
      </c>
      <c r="C18" s="16" t="s">
        <v>18</v>
      </c>
      <c r="D18" s="21">
        <v>1</v>
      </c>
      <c r="E18" s="18">
        <v>1</v>
      </c>
      <c r="F18" s="54">
        <v>7</v>
      </c>
      <c r="G18" s="54">
        <v>1</v>
      </c>
      <c r="H18" s="54">
        <v>1</v>
      </c>
    </row>
    <row r="19" spans="1:9" x14ac:dyDescent="0.35">
      <c r="A19" s="16" t="s">
        <v>104</v>
      </c>
      <c r="B19" s="32" t="s">
        <v>150</v>
      </c>
      <c r="C19" s="16" t="s">
        <v>18</v>
      </c>
      <c r="D19" s="21">
        <v>1</v>
      </c>
      <c r="E19" s="18">
        <v>1</v>
      </c>
      <c r="F19" s="54">
        <v>1</v>
      </c>
      <c r="G19" s="54">
        <v>1</v>
      </c>
      <c r="H19" s="54">
        <v>1</v>
      </c>
    </row>
    <row r="20" spans="1:9" x14ac:dyDescent="0.35">
      <c r="A20" s="16" t="s">
        <v>105</v>
      </c>
      <c r="B20" s="32" t="s">
        <v>88</v>
      </c>
      <c r="C20" s="16" t="s">
        <v>18</v>
      </c>
      <c r="D20" s="21">
        <v>1</v>
      </c>
      <c r="E20" s="18">
        <v>1</v>
      </c>
      <c r="F20" s="54">
        <v>1</v>
      </c>
      <c r="G20" s="54">
        <v>1</v>
      </c>
      <c r="H20" s="54">
        <v>1</v>
      </c>
    </row>
    <row r="21" spans="1:9" x14ac:dyDescent="0.35">
      <c r="A21" s="16" t="s">
        <v>106</v>
      </c>
      <c r="B21" s="32" t="s">
        <v>151</v>
      </c>
      <c r="C21" s="16" t="s">
        <v>18</v>
      </c>
      <c r="D21" s="21">
        <v>1</v>
      </c>
      <c r="E21" s="18">
        <v>1</v>
      </c>
      <c r="F21" s="54">
        <v>1</v>
      </c>
      <c r="G21" s="54">
        <v>1</v>
      </c>
      <c r="H21" s="54">
        <v>1</v>
      </c>
    </row>
    <row r="22" spans="1:9" ht="29" x14ac:dyDescent="0.35">
      <c r="A22" s="16" t="s">
        <v>107</v>
      </c>
      <c r="B22" s="32" t="s">
        <v>152</v>
      </c>
      <c r="C22" s="16" t="s">
        <v>18</v>
      </c>
      <c r="D22" s="21">
        <v>1</v>
      </c>
      <c r="E22" s="18">
        <v>1</v>
      </c>
      <c r="F22" s="54">
        <v>1</v>
      </c>
      <c r="G22" s="54">
        <v>1</v>
      </c>
      <c r="H22" s="54" t="s">
        <v>192</v>
      </c>
    </row>
    <row r="23" spans="1:9" x14ac:dyDescent="0.35">
      <c r="A23" s="16" t="s">
        <v>108</v>
      </c>
      <c r="B23" s="32" t="s">
        <v>153</v>
      </c>
      <c r="C23" s="16" t="s">
        <v>18</v>
      </c>
      <c r="D23" s="21">
        <v>1</v>
      </c>
      <c r="E23" s="18">
        <v>1</v>
      </c>
      <c r="F23" s="54">
        <v>1</v>
      </c>
      <c r="G23" s="54">
        <v>1</v>
      </c>
      <c r="H23" s="19"/>
    </row>
    <row r="24" spans="1:9" x14ac:dyDescent="0.35">
      <c r="A24" s="67" t="s">
        <v>164</v>
      </c>
      <c r="B24" s="67"/>
      <c r="C24" s="5" t="s">
        <v>7</v>
      </c>
      <c r="D24" s="22" t="s">
        <v>8</v>
      </c>
      <c r="E24" s="23" t="s">
        <v>40</v>
      </c>
      <c r="F24" s="15" t="s">
        <v>128</v>
      </c>
      <c r="G24" s="15" t="s">
        <v>129</v>
      </c>
      <c r="H24" s="15" t="s">
        <v>130</v>
      </c>
    </row>
    <row r="25" spans="1:9" x14ac:dyDescent="0.35">
      <c r="A25" s="16" t="s">
        <v>112</v>
      </c>
      <c r="B25" s="34" t="s">
        <v>161</v>
      </c>
      <c r="C25" s="16" t="s">
        <v>11</v>
      </c>
      <c r="D25" s="21">
        <v>1</v>
      </c>
      <c r="E25" s="18">
        <v>1</v>
      </c>
      <c r="F25" s="54">
        <v>1</v>
      </c>
      <c r="G25" s="54">
        <v>1</v>
      </c>
      <c r="H25" s="54">
        <v>1</v>
      </c>
    </row>
    <row r="26" spans="1:9" x14ac:dyDescent="0.35">
      <c r="A26" s="16" t="s">
        <v>113</v>
      </c>
      <c r="B26" s="34" t="s">
        <v>155</v>
      </c>
      <c r="C26" s="16" t="s">
        <v>11</v>
      </c>
      <c r="D26" s="21">
        <v>1</v>
      </c>
      <c r="E26" s="18">
        <v>1</v>
      </c>
      <c r="F26" s="54">
        <v>1</v>
      </c>
      <c r="G26" s="54">
        <v>1</v>
      </c>
      <c r="H26" s="54">
        <v>1</v>
      </c>
    </row>
    <row r="27" spans="1:9" x14ac:dyDescent="0.35">
      <c r="A27" s="16" t="s">
        <v>114</v>
      </c>
      <c r="B27" s="34" t="s">
        <v>156</v>
      </c>
      <c r="C27" s="16" t="s">
        <v>11</v>
      </c>
      <c r="D27" s="21">
        <v>1</v>
      </c>
      <c r="E27" s="18">
        <v>1</v>
      </c>
      <c r="F27" s="54">
        <v>1</v>
      </c>
      <c r="G27" s="54">
        <v>1</v>
      </c>
      <c r="H27" s="54">
        <v>1</v>
      </c>
    </row>
    <row r="31" spans="1:9" s="1" customFormat="1" x14ac:dyDescent="0.35">
      <c r="B31" s="4" t="s">
        <v>26</v>
      </c>
      <c r="I31"/>
    </row>
    <row r="32" spans="1:9" s="1" customFormat="1" ht="29" x14ac:dyDescent="0.35">
      <c r="B32" s="3" t="s">
        <v>181</v>
      </c>
      <c r="I32"/>
    </row>
    <row r="33" spans="2:9" s="1" customFormat="1" x14ac:dyDescent="0.35">
      <c r="B33" s="3" t="s">
        <v>179</v>
      </c>
      <c r="I33"/>
    </row>
    <row r="34" spans="2:9" s="1" customFormat="1" x14ac:dyDescent="0.35">
      <c r="B34" s="3"/>
      <c r="I34"/>
    </row>
    <row r="36" spans="2:9" s="1" customFormat="1" x14ac:dyDescent="0.35">
      <c r="B36" s="4" t="s">
        <v>27</v>
      </c>
      <c r="I36"/>
    </row>
    <row r="37" spans="2:9" x14ac:dyDescent="0.35">
      <c r="B37" s="13" t="s">
        <v>188</v>
      </c>
    </row>
    <row r="38" spans="2:9" x14ac:dyDescent="0.35">
      <c r="B38" s="13" t="s">
        <v>189</v>
      </c>
    </row>
    <row r="39" spans="2:9" x14ac:dyDescent="0.35">
      <c r="B39" s="13" t="s">
        <v>183</v>
      </c>
    </row>
  </sheetData>
  <mergeCells count="1">
    <mergeCell ref="A24:B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18"/>
  <sheetViews>
    <sheetView workbookViewId="0">
      <selection activeCell="D16" sqref="D16"/>
    </sheetView>
  </sheetViews>
  <sheetFormatPr baseColWidth="10" defaultRowHeight="14.5" x14ac:dyDescent="0.35"/>
  <cols>
    <col min="1" max="1" width="28.54296875" customWidth="1"/>
    <col min="2" max="4" width="23.453125" style="1" customWidth="1"/>
    <col min="5" max="5" width="24.81640625" style="1" customWidth="1"/>
    <col min="6" max="6" width="17.81640625" customWidth="1"/>
  </cols>
  <sheetData>
    <row r="2" spans="1:7" x14ac:dyDescent="0.35">
      <c r="A2" s="68" t="s">
        <v>168</v>
      </c>
      <c r="B2" s="68"/>
      <c r="C2" s="68"/>
      <c r="D2" s="68"/>
      <c r="E2" s="68"/>
    </row>
    <row r="3" spans="1:7" x14ac:dyDescent="0.35">
      <c r="A3" s="6" t="s">
        <v>36</v>
      </c>
      <c r="B3" s="15" t="s">
        <v>128</v>
      </c>
      <c r="C3" s="15" t="s">
        <v>129</v>
      </c>
      <c r="D3" s="15" t="s">
        <v>130</v>
      </c>
      <c r="E3" s="23" t="s">
        <v>37</v>
      </c>
    </row>
    <row r="4" spans="1:7" x14ac:dyDescent="0.35">
      <c r="A4" s="6" t="s">
        <v>32</v>
      </c>
      <c r="B4" s="58">
        <v>1</v>
      </c>
      <c r="C4" s="60">
        <v>2</v>
      </c>
      <c r="D4" s="58"/>
      <c r="E4" s="23">
        <v>1</v>
      </c>
      <c r="G4" s="13" t="s">
        <v>188</v>
      </c>
    </row>
    <row r="5" spans="1:7" x14ac:dyDescent="0.35">
      <c r="A5" s="8" t="s">
        <v>33</v>
      </c>
      <c r="B5" s="54">
        <v>7</v>
      </c>
      <c r="C5" s="61">
        <v>7</v>
      </c>
      <c r="D5" s="54">
        <v>7</v>
      </c>
      <c r="E5" s="18">
        <v>7</v>
      </c>
      <c r="G5" s="13" t="s">
        <v>189</v>
      </c>
    </row>
    <row r="6" spans="1:7" x14ac:dyDescent="0.35">
      <c r="A6" s="8" t="s">
        <v>34</v>
      </c>
      <c r="B6" s="54">
        <v>4</v>
      </c>
      <c r="C6" s="60">
        <v>4</v>
      </c>
      <c r="D6" s="54">
        <v>4</v>
      </c>
      <c r="E6" s="18">
        <v>4</v>
      </c>
      <c r="G6" s="13" t="s">
        <v>183</v>
      </c>
    </row>
    <row r="7" spans="1:7" x14ac:dyDescent="0.35">
      <c r="A7" s="6" t="s">
        <v>35</v>
      </c>
      <c r="B7" s="58">
        <f t="shared" ref="B7" si="0">B5+B6</f>
        <v>11</v>
      </c>
      <c r="C7" s="58">
        <f>C5+C6</f>
        <v>11</v>
      </c>
      <c r="D7" s="58">
        <f>D5+D6</f>
        <v>11</v>
      </c>
      <c r="E7" s="23">
        <f>E5+E6</f>
        <v>11</v>
      </c>
      <c r="G7" s="13"/>
    </row>
    <row r="8" spans="1:7" x14ac:dyDescent="0.35">
      <c r="A8" s="13"/>
      <c r="B8" s="35"/>
      <c r="C8" s="35"/>
      <c r="D8" s="35"/>
      <c r="E8" s="35"/>
      <c r="G8" s="13"/>
    </row>
    <row r="9" spans="1:7" ht="29" x14ac:dyDescent="0.35">
      <c r="A9" s="36" t="s">
        <v>174</v>
      </c>
      <c r="B9" s="58" t="s">
        <v>31</v>
      </c>
      <c r="C9" s="58" t="s">
        <v>31</v>
      </c>
      <c r="D9" s="58" t="s">
        <v>31</v>
      </c>
      <c r="E9" s="37" t="s">
        <v>175</v>
      </c>
      <c r="G9" s="13"/>
    </row>
    <row r="11" spans="1:7" x14ac:dyDescent="0.35">
      <c r="A11" s="68" t="s">
        <v>186</v>
      </c>
      <c r="B11" s="68"/>
      <c r="C11" s="68"/>
      <c r="D11" s="68"/>
      <c r="E11" s="68"/>
    </row>
    <row r="12" spans="1:7" x14ac:dyDescent="0.35">
      <c r="A12" s="14" t="s">
        <v>21</v>
      </c>
      <c r="B12" s="15" t="s">
        <v>182</v>
      </c>
      <c r="C12" s="15" t="s">
        <v>182</v>
      </c>
      <c r="D12" s="15" t="s">
        <v>182</v>
      </c>
      <c r="E12" s="23" t="s">
        <v>28</v>
      </c>
    </row>
    <row r="13" spans="1:7" x14ac:dyDescent="0.35">
      <c r="A13" s="14" t="s">
        <v>22</v>
      </c>
      <c r="B13" s="54">
        <v>210</v>
      </c>
      <c r="C13" s="54" t="s">
        <v>38</v>
      </c>
      <c r="D13" s="54">
        <v>210</v>
      </c>
      <c r="E13" s="23" t="s">
        <v>38</v>
      </c>
      <c r="F13" s="25" t="s">
        <v>39</v>
      </c>
    </row>
    <row r="14" spans="1:7" ht="29" x14ac:dyDescent="0.35">
      <c r="A14" s="14" t="s">
        <v>24</v>
      </c>
      <c r="B14" s="52"/>
      <c r="C14" s="59" t="s">
        <v>25</v>
      </c>
      <c r="D14" s="59" t="s">
        <v>187</v>
      </c>
      <c r="E14" s="24"/>
    </row>
    <row r="15" spans="1:7" x14ac:dyDescent="0.35">
      <c r="A15" s="14" t="s">
        <v>0</v>
      </c>
      <c r="B15" s="16" t="s">
        <v>170</v>
      </c>
      <c r="C15" s="54" t="s">
        <v>170</v>
      </c>
      <c r="D15" s="54" t="s">
        <v>170</v>
      </c>
      <c r="E15" s="18"/>
    </row>
    <row r="16" spans="1:7" ht="43.5" x14ac:dyDescent="0.35">
      <c r="A16" s="14" t="s">
        <v>29</v>
      </c>
      <c r="B16" s="51" t="s">
        <v>171</v>
      </c>
      <c r="C16" s="58" t="s">
        <v>169</v>
      </c>
      <c r="D16" s="58" t="s">
        <v>193</v>
      </c>
      <c r="E16" s="18"/>
      <c r="G16" s="1"/>
    </row>
    <row r="18" spans="1:1" x14ac:dyDescent="0.35">
      <c r="A18" s="2"/>
    </row>
  </sheetData>
  <mergeCells count="2">
    <mergeCell ref="A2:E2"/>
    <mergeCell ref="A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CELDAS - ENSAYOS</vt:lpstr>
      <vt:lpstr>CELDA ACOM - REPUESTOS</vt:lpstr>
      <vt:lpstr>CELDA SALIDA 630 - REPUESTOS</vt:lpstr>
      <vt:lpstr>CELDA SALIDA 800 - REPUESTO</vt:lpstr>
      <vt:lpstr>CELDAS-SERVICIOS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Lorenzo</dc:creator>
  <cp:lastModifiedBy>Gabriel Mangini</cp:lastModifiedBy>
  <dcterms:created xsi:type="dcterms:W3CDTF">2025-02-11T14:14:55Z</dcterms:created>
  <dcterms:modified xsi:type="dcterms:W3CDTF">2025-08-19T16:51:06Z</dcterms:modified>
</cp:coreProperties>
</file>